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990" windowHeight="8385" tabRatio="686"/>
  </bookViews>
  <sheets>
    <sheet name="H3１ 01 表紙" sheetId="1" r:id="rId1"/>
    <sheet name="H3１ 02 表紙裏" sheetId="2" r:id="rId2"/>
    <sheet name="H3１ 03-04 要綱" sheetId="3" r:id="rId3"/>
    <sheet name="H3１ 05-06 要綱表１" sheetId="4" r:id="rId4"/>
    <sheet name="アーチェリー" sheetId="5" r:id="rId5"/>
    <sheet name="フライングディスク" sheetId="6" r:id="rId6"/>
    <sheet name="ボウリング" sheetId="7" r:id="rId7"/>
    <sheet name="水泳" sheetId="8" r:id="rId8"/>
    <sheet name="陸上" sheetId="9" r:id="rId9"/>
    <sheet name="卓球" sheetId="10" r:id="rId10"/>
    <sheet name="H3１ 13-14 要綱表2" sheetId="11" r:id="rId11"/>
    <sheet name="H3１ 15 承諾書" sheetId="12" r:id="rId12"/>
  </sheets>
  <externalReferences>
    <externalReference r:id="rId13"/>
  </externalReferences>
  <definedNames>
    <definedName name="_xlnm.Print_Area" localSheetId="0">'H3１ 01 表紙'!$A$1:$G$48</definedName>
    <definedName name="_xlnm.Print_Area" localSheetId="1">'H3１ 02 表紙裏'!$A$1:$F$26</definedName>
    <definedName name="_xlnm.Print_Area" localSheetId="2">'H3１ 03-04 要綱'!$A$1:$AM$91</definedName>
    <definedName name="_xlnm.Print_Area" localSheetId="3">'H3１ 05-06 要綱表１'!$A$1:$AB$145</definedName>
    <definedName name="_xlnm.Print_Area" localSheetId="10">'H3１ 13-14 要綱表2'!$A$1:$AB$147</definedName>
    <definedName name="_xlnm.Print_Area" localSheetId="11">'H3１ 15 承諾書'!$A$1:$AN$31</definedName>
    <definedName name="_xlnm.Print_Area" localSheetId="4">アーチェリー!$A$1:$CB$107</definedName>
    <definedName name="_xlnm.Print_Area" localSheetId="5">フライングディスク!$A$1:$CB$108</definedName>
    <definedName name="_xlnm.Print_Area" localSheetId="6">ボウリング!$A$1:$CB$107</definedName>
    <definedName name="_xlnm.Print_Area" localSheetId="7">水泳!$A$1:$CB$107</definedName>
    <definedName name="_xlnm.Print_Area" localSheetId="9">卓球!$A$1:$CB$107</definedName>
    <definedName name="_xlnm.Print_Area" localSheetId="8">陸上!$A$1:$CC$108</definedName>
  </definedNames>
  <calcPr calcId="144525" iterate="1" iterateCount="500" iterateDelta="0.001"/>
</workbook>
</file>

<file path=xl/sharedStrings.xml><?xml version="1.0" encoding="utf-8"?>
<sst xmlns="http://schemas.openxmlformats.org/spreadsheetml/2006/main" count="854">
  <si>
    <t>2019年度　滋賀県民総スポーツの祭典</t>
  </si>
  <si>
    <t>第57回滋賀県障害者スポーツ大会</t>
  </si>
  <si>
    <t>（兼 第20回全国障害者スポーツ大会出場選手選考記録会）</t>
  </si>
  <si>
    <t>出場選手・チーム募集</t>
  </si>
  <si>
    <t>◎　個人競技</t>
  </si>
  <si>
    <t>競技　（参加対象）</t>
  </si>
  <si>
    <t>開催日　予定時間</t>
  </si>
  <si>
    <t>会　場　（所在地）</t>
  </si>
  <si>
    <t>申込書提出期限</t>
  </si>
  <si>
    <t>（A）</t>
  </si>
  <si>
    <t>アーチェリー</t>
  </si>
  <si>
    <t>2019年5月19日（日）</t>
  </si>
  <si>
    <t>県立障害者福祉センター</t>
  </si>
  <si>
    <t>市町障害福祉窓口</t>
  </si>
  <si>
    <t>（身体障害者）</t>
  </si>
  <si>
    <t>10：00～15：30</t>
  </si>
  <si>
    <t>（草津市笠山8-5-130）</t>
  </si>
  <si>
    <t>2019年4月10日（水）</t>
  </si>
  <si>
    <t>（B）</t>
  </si>
  <si>
    <t>フライングディスク</t>
  </si>
  <si>
    <t>2019年6月2日（日）</t>
  </si>
  <si>
    <t>水口スポーツの森</t>
  </si>
  <si>
    <t>（身体・知的障害者）</t>
  </si>
  <si>
    <t>8：45～16：00</t>
  </si>
  <si>
    <t>（甲賀市水口町北内貴230）</t>
  </si>
  <si>
    <t>2019年4月24日（水）</t>
  </si>
  <si>
    <t>（C）</t>
  </si>
  <si>
    <t>ボウリング</t>
  </si>
  <si>
    <t>2019年7月28日（日）</t>
  </si>
  <si>
    <t>ラピュタボウル彦根</t>
  </si>
  <si>
    <t>（知的障害者）</t>
  </si>
  <si>
    <t>10：00～13：30</t>
  </si>
  <si>
    <t>（彦根市竹ヶ鼻町43-1）</t>
  </si>
  <si>
    <t>2019年6月19日（水）</t>
  </si>
  <si>
    <t>（D）</t>
  </si>
  <si>
    <t>水泳</t>
  </si>
  <si>
    <t>2019年8月25日（日）</t>
  </si>
  <si>
    <t>9：30～15：30</t>
  </si>
  <si>
    <t>2019年7月17日（水）</t>
  </si>
  <si>
    <t>（E）</t>
  </si>
  <si>
    <t>陸上</t>
  </si>
  <si>
    <t>2019年9月29日（日）</t>
  </si>
  <si>
    <t>布引運動公園陸上競技場</t>
  </si>
  <si>
    <t>（東近江市芝原町1503）</t>
  </si>
  <si>
    <t>2019年8月21日（水）</t>
  </si>
  <si>
    <t>（F）</t>
  </si>
  <si>
    <t>卓球</t>
  </si>
  <si>
    <t>2019年11月3日（日）</t>
  </si>
  <si>
    <t>草津市立総合体育館</t>
  </si>
  <si>
    <t>（身体・知的・精神障害者）</t>
  </si>
  <si>
    <t>9：00～16：30</t>
  </si>
  <si>
    <t>（草津市下笠161）</t>
  </si>
  <si>
    <t>2019年9月18日（水）</t>
  </si>
  <si>
    <t>※ 申込書は競技別に市町窓口に提出して下さい。</t>
  </si>
  <si>
    <t>◎　団体競技　</t>
  </si>
  <si>
    <t>ﾁｰﾑ事前ｴﾝﾄﾘｰ提出期限</t>
  </si>
  <si>
    <t>（G）</t>
  </si>
  <si>
    <t>バレーボール</t>
  </si>
  <si>
    <t>2019年11月9日（土）</t>
  </si>
  <si>
    <t>大会事務局</t>
  </si>
  <si>
    <t>（精神障害者）</t>
  </si>
  <si>
    <t>10：00～15：00</t>
  </si>
  <si>
    <t>2019年9月13日（金）</t>
  </si>
  <si>
    <t>（H)</t>
  </si>
  <si>
    <t>ソフトボール</t>
  </si>
  <si>
    <t>2019年11月10日（日）</t>
  </si>
  <si>
    <t>守山市民運動公園</t>
  </si>
  <si>
    <t>8：30～17：00</t>
  </si>
  <si>
    <t>（守山市三宅町100）</t>
  </si>
  <si>
    <t>（I）</t>
  </si>
  <si>
    <t>サッカー</t>
  </si>
  <si>
    <t>ビッグレイク</t>
  </si>
  <si>
    <t>9：00～16：00</t>
  </si>
  <si>
    <t>（守山市服部町2439）</t>
  </si>
  <si>
    <t>（J）</t>
  </si>
  <si>
    <t>バスケットボール</t>
  </si>
  <si>
    <t>※ 団体競技のチーム申込書・メンバー票は詳細決定後、該当チームに送付する予定です。</t>
  </si>
  <si>
    <t>◆参加資格・障害区分等◆</t>
  </si>
  <si>
    <t>【身体障害者】県内在住で身体障害者手帳を有する、2019年4月1日時点で12歳以上の者。</t>
  </si>
  <si>
    <t>【知的障害者】県内在住で療育手帳を有するか取得に準ずる障害がある2019年4月1日時点で12歳以上の者。</t>
  </si>
  <si>
    <t>【精神障害者】県内在住で精神保健福祉手帳を有するか取得に準ずる障害がある2019年4月1日時点で12歳以上の者。</t>
  </si>
  <si>
    <t>※</t>
  </si>
  <si>
    <t>　身体障害と知的障害、身体障害と精神障害を有する方、上肢と下肢、聴覚と視覚など複数障害を有する方については、参加する障害を１つ選んで下さい。　なお、一度障害を選んで頂きますと、団体競技を含め第57回県大会の途中で競技ごとに障害を変えることはできません。</t>
  </si>
  <si>
    <t>　内部障害と他障害を有する方については、内部障害を選んで頂くことにしておりましたが、希望する障害を選んで頂けることになりました。但し、内部障害を有する方については、選んだ障害に関係なく承諾書が必要です。</t>
  </si>
  <si>
    <t>◆全国大会出場を希望する方へ◆</t>
  </si>
  <si>
    <t>○</t>
  </si>
  <si>
    <t>　この大会は2020年10月開催の第20回全国障害者スポーツ大会の出場選手選考会を兼ねています。全国大会出場希望者は必ずこの大会に出場して下さい。</t>
  </si>
  <si>
    <t>　この大会に「全国大会希望」として出場した者から、次回全国大会の「候補選手」が選ばれます。候補選手として冬期の練習会等に参加して頂いた後、翌年5月に候補選手から個人競技の出場選手と団体競技のメンバーが選ばれます。</t>
  </si>
  <si>
    <t>　滋賀県では全国大会に個人競技で出場できる回数を9回としております。ただし連続出場は３回です。なお、平成12年以前の全国大会（身スポ大会・ゆうあいピック）と団体競技の出場回数は含みません。団体競技は制限を設けておりません。</t>
  </si>
  <si>
    <t>◆個人情報・その他◆</t>
  </si>
  <si>
    <t>　申込書記載の個人情報は、この大会と滋賀県障害者スポーツ協会主催事業の事務作業の他は一切使用しません。</t>
  </si>
  <si>
    <t>　出場者の氏名・地区名等は大会記録や写真とともにマスコミで報道されることがありますので、あらかじめご理解下さい。</t>
  </si>
  <si>
    <t>詳細は実施要綱をご確認下さい。</t>
  </si>
  <si>
    <t>県大会(個人競技）の申し込みは、各市町障害福祉担当課へ</t>
  </si>
  <si>
    <t>市町名</t>
  </si>
  <si>
    <t>部局名</t>
  </si>
  <si>
    <t>課名</t>
  </si>
  <si>
    <t>係名</t>
  </si>
  <si>
    <t>郵便番号</t>
  </si>
  <si>
    <t>住所</t>
  </si>
  <si>
    <t>建物名</t>
  </si>
  <si>
    <t>電話</t>
  </si>
  <si>
    <t>FAX</t>
  </si>
  <si>
    <t>メール</t>
  </si>
  <si>
    <t>大津市</t>
  </si>
  <si>
    <t>福祉子ども部</t>
  </si>
  <si>
    <t>障害福祉課</t>
  </si>
  <si>
    <t>520-8575</t>
  </si>
  <si>
    <t>大津市御陵町3-1</t>
  </si>
  <si>
    <t>市役所　本館1階</t>
  </si>
  <si>
    <t>077-528-2745</t>
  </si>
  <si>
    <t>077-524-0086</t>
  </si>
  <si>
    <t>otsu1408@city.otsu.lg.jp</t>
  </si>
  <si>
    <t>彦根市</t>
  </si>
  <si>
    <t>福祉保健部</t>
  </si>
  <si>
    <t>（５月７日より）</t>
  </si>
  <si>
    <t>522-0041</t>
  </si>
  <si>
    <t>彦根市平田町670</t>
  </si>
  <si>
    <t>彦根市福祉センター</t>
  </si>
  <si>
    <t>0749-27-9981</t>
  </si>
  <si>
    <t>shogaifukushi@ma.city.hikone.shiga.jp</t>
  </si>
  <si>
    <t>長浜市</t>
  </si>
  <si>
    <t>健康福祉部</t>
  </si>
  <si>
    <t>しょうがい福祉課</t>
  </si>
  <si>
    <t>526-8501</t>
  </si>
  <si>
    <t>長浜市八幡東町632</t>
  </si>
  <si>
    <t>市役所　庁舎1階</t>
  </si>
  <si>
    <t>0749-65-6518</t>
  </si>
  <si>
    <t>0749-64-1767</t>
  </si>
  <si>
    <t>shougaifukushi@city.nagahama.lg.jp</t>
  </si>
  <si>
    <t>近江八幡市</t>
  </si>
  <si>
    <t>福祉保険部</t>
  </si>
  <si>
    <t>障がい福祉課</t>
  </si>
  <si>
    <t>523-0082</t>
  </si>
  <si>
    <t>近江八幡市土田町1313</t>
  </si>
  <si>
    <t>総合福祉センターひまわり館2階</t>
  </si>
  <si>
    <t>0748-31-3711</t>
  </si>
  <si>
    <t>0748-31-3738</t>
  </si>
  <si>
    <t>010837@city.omihachiman.lg.jp</t>
  </si>
  <si>
    <t>草津市</t>
  </si>
  <si>
    <t>525-8588</t>
  </si>
  <si>
    <t>草津市草津3-13-30</t>
  </si>
  <si>
    <t>077-561-2363</t>
  </si>
  <si>
    <t>077-561-2480</t>
  </si>
  <si>
    <t>shogaifukushi@city.kusatsu.lg.jp</t>
  </si>
  <si>
    <t>守山市</t>
  </si>
  <si>
    <t>524-0013</t>
  </si>
  <si>
    <t>守山市下之郷3-2-5</t>
  </si>
  <si>
    <t>守山市福祉保健センター1階</t>
  </si>
  <si>
    <t>077-582-1168</t>
  </si>
  <si>
    <t>077-581-0203</t>
  </si>
  <si>
    <t>shogaifukushi@city.moriyama.lg.jp</t>
  </si>
  <si>
    <t>栗東市</t>
  </si>
  <si>
    <t>福祉部</t>
  </si>
  <si>
    <t>520-3088</t>
  </si>
  <si>
    <t>栗東市安養寺1-13-33</t>
  </si>
  <si>
    <t>077-551-0113</t>
  </si>
  <si>
    <t>077-553-3678</t>
  </si>
  <si>
    <t>shogai@city.ritto.lg.jp</t>
  </si>
  <si>
    <t>甲賀市</t>
  </si>
  <si>
    <t>障害者支援係</t>
  </si>
  <si>
    <t>528-0005</t>
  </si>
  <si>
    <t>甲賀市水口町水口6053</t>
  </si>
  <si>
    <t>0748-69-2161</t>
  </si>
  <si>
    <t>0748-63-4085</t>
  </si>
  <si>
    <t>koka10253800@city.koka.lg.jp</t>
  </si>
  <si>
    <t>野洲市</t>
  </si>
  <si>
    <t>障がい者自立支援課</t>
  </si>
  <si>
    <t>520-2395</t>
  </si>
  <si>
    <t>野洲市小篠原2100-1</t>
  </si>
  <si>
    <t>市役所　本庁舎1階</t>
  </si>
  <si>
    <t>077-587-6087</t>
  </si>
  <si>
    <t>077-586-2177</t>
  </si>
  <si>
    <t>jiritu@city.yasu.lg.jp</t>
  </si>
  <si>
    <t>湖南市</t>
  </si>
  <si>
    <t>社会福祉課</t>
  </si>
  <si>
    <t>障がい福祉担当</t>
  </si>
  <si>
    <t>520-3288</t>
  </si>
  <si>
    <t>湖南市中央1-1</t>
  </si>
  <si>
    <t>市役所　東庁舎1階</t>
  </si>
  <si>
    <t>0748-71-2364</t>
  </si>
  <si>
    <t>0748-72-3788</t>
  </si>
  <si>
    <t>fukushi@city.shiga-konan.lg.jp</t>
  </si>
  <si>
    <t>高島市</t>
  </si>
  <si>
    <t>520-1592</t>
  </si>
  <si>
    <t>高島市新旭町北畑565</t>
  </si>
  <si>
    <t>0740-25-8516</t>
  </si>
  <si>
    <t>0740-25-8054</t>
  </si>
  <si>
    <t>shougai@city.takashima.lg.jp</t>
  </si>
  <si>
    <t>東近江市</t>
  </si>
  <si>
    <t>527-8527</t>
  </si>
  <si>
    <t>東近江市八日市緑町10-5</t>
  </si>
  <si>
    <t>0748-24-5640</t>
  </si>
  <si>
    <t>0748-24-5693</t>
  </si>
  <si>
    <t>syogaifu@city.higashiomi.lg.jp</t>
  </si>
  <si>
    <t>米原市</t>
  </si>
  <si>
    <t>521-0292</t>
  </si>
  <si>
    <t>米原市長岡1206</t>
  </si>
  <si>
    <t>市役所　山東庁舎別館1階</t>
  </si>
  <si>
    <t>0749-55-8102</t>
  </si>
  <si>
    <t>0749-55-8130</t>
  </si>
  <si>
    <t>syakaifukushi@city.maibara.lg.jp</t>
  </si>
  <si>
    <t>日野町</t>
  </si>
  <si>
    <t>福祉保健課</t>
  </si>
  <si>
    <t>福祉担当</t>
  </si>
  <si>
    <t>529-1698</t>
  </si>
  <si>
    <t>蒲生郡日野町河原1-1</t>
  </si>
  <si>
    <t>町役場　庁舎1階</t>
  </si>
  <si>
    <t>0748-52-6573</t>
  </si>
  <si>
    <t>0748-52-0089</t>
  </si>
  <si>
    <t>fukushi@town.shiga-hino.lg.jp</t>
  </si>
  <si>
    <t>竜王町</t>
  </si>
  <si>
    <t>健康推進課</t>
  </si>
  <si>
    <t>障がい福祉係</t>
  </si>
  <si>
    <t>520-2592</t>
  </si>
  <si>
    <t>蒲生郡竜王町小口5-1</t>
  </si>
  <si>
    <t>竜王町保健センター</t>
  </si>
  <si>
    <t>0748-58-1006</t>
  </si>
  <si>
    <t>0748-58-1007</t>
  </si>
  <si>
    <t>kenko@town.ryuoh.shiga.jp</t>
  </si>
  <si>
    <t>愛荘町</t>
  </si>
  <si>
    <t>福祉課</t>
  </si>
  <si>
    <t>529-1331</t>
  </si>
  <si>
    <t>愛知郡愛荘町愛知川72</t>
  </si>
  <si>
    <t>愛知川庁舎</t>
  </si>
  <si>
    <t>0749-42-7691</t>
  </si>
  <si>
    <t>0749-42-5887</t>
  </si>
  <si>
    <t>fukushi@town.aisho.lg.jp</t>
  </si>
  <si>
    <t>豊郷町</t>
  </si>
  <si>
    <t>保健福祉課</t>
  </si>
  <si>
    <t>障害福祉係</t>
  </si>
  <si>
    <t>529-1169</t>
  </si>
  <si>
    <t>犬上郡豊郷町石畑375</t>
  </si>
  <si>
    <t>町役場　本庁舎1階</t>
  </si>
  <si>
    <t>0749-35-8116</t>
  </si>
  <si>
    <t>0749-35-4588</t>
  </si>
  <si>
    <t>hokenhukushi@town.toyosato.shiga.jp</t>
  </si>
  <si>
    <t>甲良町</t>
  </si>
  <si>
    <t>福祉係</t>
  </si>
  <si>
    <t>522-0244</t>
  </si>
  <si>
    <t>犬上郡甲良町在士357-1</t>
  </si>
  <si>
    <t>保健福祉センター1階</t>
  </si>
  <si>
    <t>0749-38-5151</t>
  </si>
  <si>
    <t>0749-38-5150</t>
  </si>
  <si>
    <t>hokens@town.koura.lg.jp</t>
  </si>
  <si>
    <t>多賀町</t>
  </si>
  <si>
    <t>522-0341</t>
  </si>
  <si>
    <t>犬上郡多賀町多賀221-1</t>
  </si>
  <si>
    <t>総合福祉保健センターふれあいの郷2階</t>
  </si>
  <si>
    <t>0749-48-8115</t>
  </si>
  <si>
    <t>0749-48-8143</t>
  </si>
  <si>
    <t>fukushi@town.taga.lg.jp</t>
  </si>
  <si>
    <t>大会内容等については、下記までお問い合わせ下さい。</t>
  </si>
  <si>
    <t>担当部署</t>
  </si>
  <si>
    <t>滋賀県</t>
  </si>
  <si>
    <t>障害者スポーツ協会</t>
  </si>
  <si>
    <t>事務局</t>
  </si>
  <si>
    <t>520-0807</t>
  </si>
  <si>
    <t>大津市松本1-2-20</t>
  </si>
  <si>
    <t>滋賀県農業教育情報センター５階</t>
  </si>
  <si>
    <t>077-522-6000</t>
  </si>
  <si>
    <t>077-521-8118</t>
  </si>
  <si>
    <t>info@shigassk.net</t>
  </si>
  <si>
    <t>　実施要綱</t>
  </si>
  <si>
    <t>1.</t>
  </si>
  <si>
    <t>目　的</t>
  </si>
  <si>
    <t>2.</t>
  </si>
  <si>
    <t>名　称</t>
  </si>
  <si>
    <t>3.</t>
  </si>
  <si>
    <t>主　催</t>
  </si>
  <si>
    <t>滋賀県、彦根市、草津市、守山市、東近江市、甲賀市、滋賀県障害者スポーツ協会、（公財）滋賀県スポーツ協会</t>
  </si>
  <si>
    <t>4.</t>
  </si>
  <si>
    <t>共　催（予定）</t>
  </si>
  <si>
    <t>大津市、長浜市、近江八幡市、栗東市、野洲市、湖南市、高島市、米原市、日野町、竜王町、愛荘町、豊郷町、甲良町、多賀町</t>
  </si>
  <si>
    <t>5.</t>
  </si>
  <si>
    <t>協力</t>
  </si>
  <si>
    <t>（一財）滋賀陸上競技協会、滋賀県水泳連盟、滋賀県卓球協会、滋賀県アーチェリー協会、滋賀県フライングディスク協会、滋賀県ボウリング連盟、滋賀県ソフトボール協会、（公社）滋賀県サッカー協会、（一社）滋賀県バスケットボール協会、滋賀県バレーボール協会</t>
  </si>
  <si>
    <t>6.</t>
  </si>
  <si>
    <t>後　援（予定）</t>
  </si>
  <si>
    <t>滋賀県教育委員会、（公財）滋賀県身体障害者福祉協会、（公社）滋賀県手をつなぐ育成会、滋賀県知的ハンディをもつ人の福祉協会、滋賀県特別支援教育研究会、滋賀県高等学校等教育研究会特別支援教育研究部会、（福）滋賀県社会福祉協議会、日本赤十字社滋賀県支部</t>
  </si>
  <si>
    <t>7.</t>
  </si>
  <si>
    <t>競技実施日・会場等</t>
  </si>
  <si>
    <t>【個人競技】</t>
  </si>
  <si>
    <t>【団体競技】</t>
  </si>
  <si>
    <t>（Ａ）</t>
  </si>
  <si>
    <t>アーチェリー競技の30mダブルラウンド、50m・30mラウンドは荒天時中止。</t>
  </si>
  <si>
    <t>（Ｂ・E）</t>
  </si>
  <si>
    <t>フライングディスク競技・陸上競技は荒天時全種目中止。</t>
  </si>
  <si>
    <t>（Ｈ）</t>
  </si>
  <si>
    <t>ソフトボール競技はグラウンド不良の場合は中止。</t>
  </si>
  <si>
    <t>8.</t>
  </si>
  <si>
    <t>競技種目</t>
  </si>
  <si>
    <t>9.</t>
  </si>
  <si>
    <t>参加資格</t>
  </si>
  <si>
    <t>（1）</t>
  </si>
  <si>
    <t>身体障害者　県内在住で身体障害者手帳を有する、2019年4月1日時点で12歳以上の者。</t>
  </si>
  <si>
    <t>（2）</t>
  </si>
  <si>
    <t>知的障害者　県内在住で療育手帳を有するか取得に準ずる障害がある2019年4月1日時点で12歳以上の者。</t>
  </si>
  <si>
    <t>（3）</t>
  </si>
  <si>
    <t>精神障害者　県内在住で精神保健福祉手帳を有するか取得に準ずる障害がある2019年4月1日時点で12歳以上の者。</t>
  </si>
  <si>
    <t>（4）</t>
  </si>
  <si>
    <t>10.</t>
  </si>
  <si>
    <t>参加申込み方法</t>
  </si>
  <si>
    <t>参加希望チームは事前エントリーとして「チーム名」「代表者連絡先」を提出期限内に大会事務局へ報告する。</t>
  </si>
  <si>
    <t>11.</t>
  </si>
  <si>
    <t>参加種目および障害区分</t>
  </si>
  <si>
    <t>県大会のみ出場希望（全国大会出場希望無し）の場合</t>
  </si>
  <si>
    <t>全国大会への出場希望がある場合</t>
  </si>
  <si>
    <t>別表2「全国障害者スポーツ大会競技種目および障害区分表」に基づき種目を選ぶこと。ただし、内部障害者は、「ぼうこうまたは直腸機能障害者」のみが全国大会の出場対象となる。</t>
  </si>
  <si>
    <t>陸上競技（身体障害・知的障害）</t>
  </si>
  <si>
    <t>①</t>
  </si>
  <si>
    <t>県大会のみ希望者は1人1種目とする。</t>
  </si>
  <si>
    <t>②</t>
  </si>
  <si>
    <t>全国大会出場希望者は、午前から1種目、午後から1種目の計2種目を選び出場すること。</t>
  </si>
  <si>
    <t>③</t>
  </si>
  <si>
    <t>4×100mリレーについては、各地区および学校等から参加できる。地区からの出場は、当日の参加選手の中から各地区で選考し、メンバー表を提出すること。また、学校等からの出場は、個人申込とともにエントリーを行うこと。なお、リレー競技はオープン競技のため地区得点には含めない。</t>
  </si>
  <si>
    <t>ボウリング競技（知的障害）</t>
  </si>
  <si>
    <t>全国大会希望者は3ゲーム、その他は2ゲームとし、貸し靴が必要な場合は個人負担とする。</t>
  </si>
  <si>
    <t>全国大会希望者クラスに出場する男子はアベレージ１３０点以上が見込めるものを対象者とする。</t>
  </si>
  <si>
    <t>全国大会希望者クラスに出場する女子はアベレージ１００点以上が見込めるものを対象者とする。</t>
  </si>
  <si>
    <t>（5）</t>
  </si>
  <si>
    <t>水泳競技（身体障害・知的障害）</t>
  </si>
  <si>
    <t>出場可能種目は1人3種目以内とする。ただし、内部障害者は1種目とする。</t>
  </si>
  <si>
    <t>全国大会出場希望者は必ず2種目以上を選び出場すること。</t>
  </si>
  <si>
    <t>県大会独自種目として「チャレンジ25」を実施する。これは競技に出場できない人（25m泳ぐことができない人）のみが参加できる種目で、25mを泳法自由で泳ぐ（途中で立っても、浮具やビート板を使っても良い）ものとする。（地区表彰の参加点のみ対象となる）</t>
  </si>
  <si>
    <t>（6）</t>
  </si>
  <si>
    <t>アーチェリー競技（身体障害）※視覚障害を除く</t>
  </si>
  <si>
    <t>全国大会出場希望は30mダブルラウンドおよび50m・30mラウンドが対象となる。</t>
  </si>
  <si>
    <t>リカーブ部門とコンパウンド部門に分けて行なう。なおコンパウンド部門は30mダブルラウンドおよび50m・30mラウンドに設ける。</t>
  </si>
  <si>
    <t>初心者は10m（講習あり）に参加すること。</t>
  </si>
  <si>
    <t>④</t>
  </si>
  <si>
    <t>30mダブルラウンドおよび50m・30mラウンド出場者はそれぞれの競技で210点（72射）以上の得点が見込める者を対象とする。なお、30mダブルラウンドおよび50m・30mラウンドについては荒天時中止する。</t>
  </si>
  <si>
    <t>⑤</t>
  </si>
  <si>
    <t>年齢区分を設けない。</t>
  </si>
  <si>
    <t>（７）</t>
  </si>
  <si>
    <t>フライングディスク競技（身体障害・知的障害）</t>
  </si>
  <si>
    <t>アキュラシー競技から1種目とディスタンス競技から1種目の計2種目を選び出場すること。なお、県大会のみの希望者はどちらか1種目での出場も可能とする。</t>
  </si>
  <si>
    <t>（8）</t>
  </si>
  <si>
    <t>卓球競技（身体障害・知的障害・精神障害）</t>
  </si>
  <si>
    <t>競技は卓球2クラス（一般クラス・競技クラス）および精神障害者クラスとサウンドテーブルテニス（STT）を行なう。</t>
  </si>
  <si>
    <t>一般クラスは初心者や卓球を楽しみたい者、競技クラスは全国大会出場希望者・過去に全国大会に出場した者および中・上級者とする。</t>
  </si>
  <si>
    <t>全国大会出場希望者は必ず競技クラスに出場すること。</t>
  </si>
  <si>
    <t>内部障害者は一般クラスのみ実施する。</t>
  </si>
  <si>
    <t>詳細については別に定める</t>
  </si>
  <si>
    <t>12.</t>
  </si>
  <si>
    <t>参加選手・組み合わせの決定</t>
  </si>
  <si>
    <t>提出された申込書に基づき、主催者において組合せを決定するものとする。</t>
  </si>
  <si>
    <t>各チームから提出されたチーム申込書に基づき、主催者において組合せを決定するものとする。</t>
  </si>
  <si>
    <t>13.</t>
  </si>
  <si>
    <t>競技規則</t>
  </si>
  <si>
    <t>競技規則は、（公財）日本障がい者スポーツ協会編「全国障害者スポーツ大会競技規則」と本大会申し合わせ事項による。</t>
  </si>
  <si>
    <t>14.</t>
  </si>
  <si>
    <t>表　彰</t>
  </si>
  <si>
    <t>表彰は、個人表彰・地区表彰・優秀選手表彰とする。地区表彰については、陸上・卓球の表彰および6競技の総合成績によって総合順位を決定し表彰する。</t>
  </si>
  <si>
    <t>各競技の優勝チームおよび選手を表彰する。</t>
  </si>
  <si>
    <t>15.</t>
  </si>
  <si>
    <t>その他</t>
  </si>
  <si>
    <t>この事業は、滋賀県が滋賀県障害者スポーツ協会に委託して実施するものとする。</t>
  </si>
  <si>
    <t>大会には、主催者が一括して傷害保険に加入するが、事故等が発生した場合の応急処置を除き一切の責任は負わないので、参加に当たって必要な場合は、医師の診断を受けるなど自己の責任において健康と安全については十分留意すること。</t>
  </si>
  <si>
    <t>内部障害を有する者は、参加障害区分に関わらず必ず医師の診断書または保護者・家族等の承諾書を添付すること。</t>
  </si>
  <si>
    <t>身体障害者手帳を有する者は1部（39歳以下）と2部（40歳以上）に分け（アーチェリー競技を除く）、療育手帳を有する者およびその取得に準ずる障害のある者については、少年（19歳以下）、青年（20歳以上35歳以下）、壮年（36歳以上）に分けて競技するものとする。ただし、フライングディスク競技については、年齢区分・障害区分は設けないものとする。また、卓球競技の精神保健福祉手帳を有する者およびその取得に準ずる障害のある者については、年齢区分を設けないものとする。</t>
  </si>
  <si>
    <t>本大会は、第20回全国障害者スポーツ大会出場選手の選考記録会を兼ねるものとする。</t>
  </si>
  <si>
    <t>＜別表1＞①</t>
  </si>
  <si>
    <t>第５７回滋賀県障害者スポーツ大会競技種目および障害区分表</t>
  </si>
  <si>
    <t>個　人　競　技</t>
  </si>
  <si>
    <t>１．</t>
  </si>
  <si>
    <t>陸上競技</t>
  </si>
  <si>
    <t>◎男女別・年齢区分別　　△男女混合・年齢区分なし　　▲男女別・年齢区分なし　</t>
  </si>
  <si>
    <t>競　　走</t>
  </si>
  <si>
    <t>跳　躍</t>
  </si>
  <si>
    <t>投てき</t>
  </si>
  <si>
    <t>ｵｰﾌﾟﾝ</t>
  </si>
  <si>
    <t>５０ｍ</t>
  </si>
  <si>
    <t>１００ｍ</t>
  </si>
  <si>
    <t>２００ｍ</t>
  </si>
  <si>
    <t>４００ｍ</t>
  </si>
  <si>
    <t>８００ｍ</t>
  </si>
  <si>
    <t>１５００ｍ</t>
  </si>
  <si>
    <t>ｽﾗﾛｰﾑ</t>
  </si>
  <si>
    <t>走高跳</t>
  </si>
  <si>
    <t>立幅跳</t>
  </si>
  <si>
    <t>走幅跳</t>
  </si>
  <si>
    <t>砲丸投</t>
  </si>
  <si>
    <t>ｿﾌﾄ　ﾎﾞｰﾙ投</t>
  </si>
  <si>
    <t>ｼﾞｬﾍﾞ　ﾘｯｸ　ｽﾛｰ</t>
  </si>
  <si>
    <t>ﾋﾞｰﾝ　ﾊﾞｯｸﾞ　投</t>
  </si>
  <si>
    <t>4×　　100m　　ﾘﾚｰ</t>
  </si>
  <si>
    <t>肢体不自由</t>
  </si>
  <si>
    <t>上　肢</t>
  </si>
  <si>
    <t>手部切断、片前腕切断、片上肢不完全・片上腕切断、片上肢完全</t>
  </si>
  <si>
    <t>◎</t>
  </si>
  <si>
    <t>△</t>
  </si>
  <si>
    <t>両前腕切断、片前腕・片上腕切断、両上肢不完全</t>
  </si>
  <si>
    <t>▲</t>
  </si>
  <si>
    <t>両上腕切断、両上肢完全</t>
  </si>
  <si>
    <t>下　肢</t>
  </si>
  <si>
    <t>片下腿切断、片下肢不完全</t>
  </si>
  <si>
    <t>片大腿切断、片下肢完全</t>
  </si>
  <si>
    <t>両下腿切断</t>
  </si>
  <si>
    <t>片下腿・片大腿切断、両下肢不完全</t>
  </si>
  <si>
    <t>両大腿切断、両下肢完全</t>
  </si>
  <si>
    <t>体　幹</t>
  </si>
  <si>
    <t>体幹</t>
  </si>
  <si>
    <t>脳原性麻痺以外で車いす常用・使用</t>
  </si>
  <si>
    <t>第6頸髄まで残存</t>
  </si>
  <si>
    <t>第7頸髄まで残存</t>
  </si>
  <si>
    <t>第8頸髄まで残存</t>
  </si>
  <si>
    <t>下肢麻痺で座位バランスなし</t>
  </si>
  <si>
    <t>下肢麻痺で座位バランスあり</t>
  </si>
  <si>
    <t>その他の車いす</t>
  </si>
  <si>
    <t>脳原性麻痺　　　（脳性麻痺、脳血疾患、脳外傷等）　</t>
  </si>
  <si>
    <t>四肢麻痺で車いす使用</t>
  </si>
  <si>
    <t>けって移動</t>
  </si>
  <si>
    <t>片上下肢で車いす使用</t>
  </si>
  <si>
    <t>上肢で車いす使用</t>
  </si>
  <si>
    <t>その他走不能</t>
  </si>
  <si>
    <t>上肢に不随意運動を伴う走可能</t>
  </si>
  <si>
    <t>その他走可能</t>
  </si>
  <si>
    <t>電動車いす常用</t>
  </si>
  <si>
    <t>視覚障害</t>
  </si>
  <si>
    <t>視力0から0.01まで</t>
  </si>
  <si>
    <t>その他の視覚障害</t>
  </si>
  <si>
    <t>聴覚・平衡機能障害、音声・　　　　言語・そしゃく機能障害</t>
  </si>
  <si>
    <t>聴覚障害</t>
  </si>
  <si>
    <t>知的障害</t>
  </si>
  <si>
    <t>内部障害</t>
  </si>
  <si>
    <t>ぼうこうまたは直腸機能障害</t>
  </si>
  <si>
    <t>注）全国障害者スポーツ大会の競技種目とは一致しない。　※4×100mリレーは男女混合とする。</t>
  </si>
  <si>
    <t>※　50m競走で使用する車いすは日常生活用とする。</t>
  </si>
  <si>
    <t>※　体幹とは、頸部・胸部・腹部及び腰部（脊柱）のみに変形がある者（脊柱カリエス等による体幹の障害が該当する。）</t>
  </si>
  <si>
    <t>注）四肢の機能障害を伴う場合は体幹機能障害者があってもこの区分には該当しない。</t>
  </si>
  <si>
    <t>２．</t>
  </si>
  <si>
    <t>◎男女別・年齢区分別</t>
  </si>
  <si>
    <t>自由形</t>
  </si>
  <si>
    <t>背泳ぎ</t>
  </si>
  <si>
    <t>平泳ぎ</t>
  </si>
  <si>
    <t>バタフライ</t>
  </si>
  <si>
    <t>個人ﾒﾄﾞﾚｰ</t>
  </si>
  <si>
    <t>独自</t>
  </si>
  <si>
    <t>２５ｍ</t>
  </si>
  <si>
    <t>ﾁｬﾚ ﾝｼﾞ　２５</t>
  </si>
  <si>
    <t>手部切断</t>
  </si>
  <si>
    <t>片前腕切断、片上肢不完全</t>
  </si>
  <si>
    <t>片上腕切断、片上肢完全</t>
  </si>
  <si>
    <t>両前腕切断、両上肢不完全</t>
  </si>
  <si>
    <t>両上腕切断、両上肢完全、片前腕・片上腕切断</t>
  </si>
  <si>
    <t>両下腿切断、両下肢不完全</t>
  </si>
  <si>
    <t xml:space="preserve">両大腿切断、両下肢完全、片下腿・片大腿切断
</t>
  </si>
  <si>
    <t>上下肢</t>
  </si>
  <si>
    <t>片上肢切断・片下肢切断、片上肢不完全・片下肢不完全</t>
  </si>
  <si>
    <t>多肢切断、片上肢完全・片下肢完全、両上肢不完全・両下肢不完全　　</t>
  </si>
  <si>
    <t>脳原性麻痺以外で車いす常用</t>
  </si>
  <si>
    <t>第７頸髄まで残存</t>
  </si>
  <si>
    <t>脳原性麻痺</t>
  </si>
  <si>
    <t>四肢麻痺（車いす常用）、　　　　　　　　　　上肢に著しい不随意運動を伴う走不能</t>
  </si>
  <si>
    <t>両下肢麻痺、上肢に軽度の不随意運動を伴う走不能</t>
  </si>
  <si>
    <t>片側障害で片上肢機能全廃</t>
  </si>
  <si>
    <t>その他片側障害で走不能</t>
  </si>
  <si>
    <t>浮具使用</t>
  </si>
  <si>
    <t>注）全国障害者スポーツ大会の競技種目とは一致しない。　　　</t>
  </si>
  <si>
    <t>障害区分のスタートは、水中スタートをしなくてはならない。</t>
  </si>
  <si>
    <t>＜別表1＞②</t>
  </si>
  <si>
    <t>３．</t>
  </si>
  <si>
    <t>●男女別</t>
  </si>
  <si>
    <t>障　害　区　分</t>
  </si>
  <si>
    <t>ﾘｶｰﾌﾞ</t>
  </si>
  <si>
    <t>ｺﾝﾊﾟｳﾝﾄﾞ</t>
  </si>
  <si>
    <t>講習+10m</t>
  </si>
  <si>
    <t>15m　36射</t>
  </si>
  <si>
    <t>30m　ﾀﾞﾌﾞﾙ</t>
  </si>
  <si>
    <t>50m・30m</t>
  </si>
  <si>
    <t>第８頸髄まで残存</t>
  </si>
  <si>
    <t>●</t>
  </si>
  <si>
    <t>切断・機能障害</t>
  </si>
  <si>
    <t>上肢障害</t>
  </si>
  <si>
    <t>下肢障害（いす・車いす使用を含む）</t>
  </si>
  <si>
    <t>聴覚・平衡機能障害、音声・言語・そしゃく機能障害</t>
  </si>
  <si>
    <t>その他(ぼうこうまたは直腸機能障害以外）</t>
  </si>
  <si>
    <t>障害区分9以外のコンパウンドボウ使用者</t>
  </si>
  <si>
    <t>注）全国障害者スポーツ大会の競技種目とは一致しない。　※障害区分10の内、ぼうこうまたは直腸機能障害以外の内部障害者は全国大会に該当しない。</t>
  </si>
  <si>
    <t>４．</t>
  </si>
  <si>
    <t>◎男女別・年齢区分別　●男女別</t>
  </si>
  <si>
    <t>一般クラス</t>
  </si>
  <si>
    <t>競技クラス</t>
  </si>
  <si>
    <t>STT</t>
  </si>
  <si>
    <t>精神クラス</t>
  </si>
  <si>
    <t>片上肢障害</t>
  </si>
  <si>
    <t>両上肢障害</t>
  </si>
  <si>
    <t>片大腿切断、両下腿切断、片下肢完全、両下肢不完全、</t>
  </si>
  <si>
    <t>片下腿・片大腿切断、
両大腿切断、両下肢完全</t>
  </si>
  <si>
    <t>座位バランスなし</t>
  </si>
  <si>
    <t>車いす使用</t>
  </si>
  <si>
    <t>杖・松葉杖使用</t>
  </si>
  <si>
    <t>上肢に不随意運動あり</t>
  </si>
  <si>
    <t>上肢に不随意運動なし</t>
  </si>
  <si>
    <t>片側障害</t>
  </si>
  <si>
    <t>アイマスク有り</t>
  </si>
  <si>
    <t>アイマスク無し</t>
  </si>
  <si>
    <t>精神障害</t>
  </si>
  <si>
    <t>注）全国障害者スポーツ大会の競技種目とは一致しない。　</t>
  </si>
  <si>
    <t>５．</t>
  </si>
  <si>
    <t>◎男女同一区分　　●男女別</t>
  </si>
  <si>
    <t>アキュラシー</t>
  </si>
  <si>
    <t>ディスタンス</t>
  </si>
  <si>
    <t>デイスリート5</t>
  </si>
  <si>
    <t>デイスリート7</t>
  </si>
  <si>
    <t>座　位</t>
  </si>
  <si>
    <t>立　位</t>
  </si>
  <si>
    <t>内部障害（ぼうこうまたは直腸機能障害）</t>
  </si>
  <si>
    <t>内部障害（その他）</t>
  </si>
  <si>
    <t>６．</t>
  </si>
  <si>
    <t>　　　</t>
  </si>
  <si>
    <t>知的障害者で男女別、年齢区分別に実施する。</t>
  </si>
  <si>
    <t>団　体　競　技</t>
  </si>
  <si>
    <t>注）　全国障害者スポーツ大会の競技規則と一致させるため、県大会で行わない競技項目は欠番とする。　</t>
  </si>
  <si>
    <t>８．</t>
  </si>
  <si>
    <t>知的障害者で、男女別に実施する。</t>
  </si>
  <si>
    <t>10．</t>
  </si>
  <si>
    <t>知的障害者のみの競技とする。</t>
  </si>
  <si>
    <t>12．</t>
  </si>
  <si>
    <t>精神障害者で、男女混合で実施する。</t>
  </si>
  <si>
    <t>13．</t>
  </si>
  <si>
    <t>様式第1号</t>
  </si>
  <si>
    <t>⑯</t>
  </si>
  <si>
    <t>全国大会希望</t>
  </si>
  <si>
    <r>
      <rPr>
        <sz val="8"/>
        <rFont val="ＭＳ Ｐ明朝"/>
        <charset val="128"/>
      </rPr>
      <t>全国大会へ出場を希望する方は</t>
    </r>
    <r>
      <rPr>
        <sz val="9"/>
        <rFont val="ＭＳ Ｐ明朝"/>
        <charset val="128"/>
      </rPr>
      <t>□</t>
    </r>
    <r>
      <rPr>
        <sz val="8"/>
        <rFont val="ＭＳ Ｐ明朝"/>
        <charset val="128"/>
      </rPr>
      <t>に</t>
    </r>
    <r>
      <rPr>
        <sz val="9"/>
        <rFont val="ＭＳ Ｐ明朝"/>
        <charset val="128"/>
      </rPr>
      <t>✓</t>
    </r>
    <r>
      <rPr>
        <sz val="8"/>
        <rFont val="ＭＳ Ｐ明朝"/>
        <charset val="128"/>
      </rPr>
      <t>印を記入して下さい。</t>
    </r>
  </si>
  <si>
    <t>⑰</t>
  </si>
  <si>
    <t>障害区分</t>
  </si>
  <si>
    <r>
      <rPr>
        <sz val="8"/>
        <rFont val="ＭＳ Ｐ明朝"/>
        <charset val="128"/>
      </rPr>
      <t>該当する障害区分の</t>
    </r>
    <r>
      <rPr>
        <sz val="9"/>
        <rFont val="ＭＳ Ｐ明朝"/>
        <charset val="128"/>
      </rPr>
      <t>□</t>
    </r>
    <r>
      <rPr>
        <sz val="8"/>
        <rFont val="ＭＳ Ｐ明朝"/>
        <charset val="128"/>
      </rPr>
      <t>に</t>
    </r>
    <r>
      <rPr>
        <sz val="9"/>
        <rFont val="ＭＳ Ｐ明朝"/>
        <charset val="128"/>
      </rPr>
      <t>✓</t>
    </r>
    <r>
      <rPr>
        <sz val="8"/>
        <rFont val="ＭＳ Ｐ明朝"/>
        <charset val="128"/>
      </rPr>
      <t>印を記入して下さい。</t>
    </r>
  </si>
  <si>
    <t>⑱</t>
  </si>
  <si>
    <t>参加希望種目</t>
  </si>
  <si>
    <r>
      <rPr>
        <sz val="8"/>
        <rFont val="ＭＳ Ｐ明朝"/>
        <charset val="128"/>
      </rPr>
      <t>&lt;別表1&gt;で参加可能種目を確認の上、希望種目の</t>
    </r>
    <r>
      <rPr>
        <sz val="9"/>
        <rFont val="ＭＳ Ｐ明朝"/>
        <charset val="128"/>
      </rPr>
      <t>□</t>
    </r>
    <r>
      <rPr>
        <sz val="8"/>
        <rFont val="ＭＳ Ｐ明朝"/>
        <charset val="128"/>
      </rPr>
      <t>に</t>
    </r>
    <r>
      <rPr>
        <sz val="9"/>
        <rFont val="ＭＳ Ｐ明朝"/>
        <charset val="128"/>
      </rPr>
      <t>✓</t>
    </r>
    <r>
      <rPr>
        <sz val="8"/>
        <rFont val="ＭＳ Ｐ明朝"/>
        <charset val="128"/>
      </rPr>
      <t>印を記入して下さい。なお、全国大会希望者は、&lt;別表2&gt;全国大会種目・障害区分に合わせて出場種目を選んで下さい。</t>
    </r>
  </si>
  <si>
    <t>参加申込書（個人票）</t>
  </si>
  <si>
    <t>⑲</t>
  </si>
  <si>
    <t>特記事項</t>
  </si>
  <si>
    <r>
      <rPr>
        <sz val="8"/>
        <rFont val="ＭＳ Ｐ明朝"/>
        <charset val="128"/>
      </rPr>
      <t>該当するものの</t>
    </r>
    <r>
      <rPr>
        <sz val="9"/>
        <rFont val="ＭＳ Ｐ明朝"/>
        <charset val="128"/>
      </rPr>
      <t>□</t>
    </r>
    <r>
      <rPr>
        <sz val="8"/>
        <rFont val="ＭＳ Ｐ明朝"/>
        <charset val="128"/>
      </rPr>
      <t>に</t>
    </r>
    <r>
      <rPr>
        <sz val="9"/>
        <rFont val="ＭＳ Ｐ明朝"/>
        <charset val="128"/>
      </rPr>
      <t>✓</t>
    </r>
    <r>
      <rPr>
        <sz val="8"/>
        <rFont val="ＭＳ Ｐ明朝"/>
        <charset val="128"/>
      </rPr>
      <t>印を記入し必要事項を記入して下さい。</t>
    </r>
  </si>
  <si>
    <t>フリガナ</t>
  </si>
  <si>
    <t>性別</t>
  </si>
  <si>
    <t>男</t>
  </si>
  <si>
    <t>・</t>
  </si>
  <si>
    <t>女</t>
  </si>
  <si>
    <t>全国大会への出場希望</t>
  </si>
  <si>
    <t>□01</t>
  </si>
  <si>
    <t>有</t>
  </si>
  <si>
    <t>氏　　名</t>
  </si>
  <si>
    <t>参 加 希 望 種 目</t>
  </si>
  <si>
    <t>生年月日　　　及び　　　　年齢区分</t>
  </si>
  <si>
    <t>大・昭・平</t>
  </si>
  <si>
    <t>年</t>
  </si>
  <si>
    <t>月</t>
  </si>
  <si>
    <t>日生・満</t>
  </si>
  <si>
    <t>歳</t>
  </si>
  <si>
    <t>（2019年4月1日現在の満年齢）</t>
  </si>
  <si>
    <t>リカーブ部門</t>
  </si>
  <si>
    <t>【県大会独自種目】</t>
  </si>
  <si>
    <t>身　体　障　害</t>
  </si>
  <si>
    <t>知　的　障　害</t>
  </si>
  <si>
    <t>□ 01</t>
  </si>
  <si>
    <t>※全国大会希望不可</t>
  </si>
  <si>
    <t>年齢区分はありません</t>
  </si>
  <si>
    <t>参加頂けません</t>
  </si>
  <si>
    <t>講習会＋10m×24射</t>
  </si>
  <si>
    <t>□ 02</t>
  </si>
  <si>
    <t>住　　所</t>
  </si>
  <si>
    <t>〒</t>
  </si>
  <si>
    <t>15m×36射</t>
  </si>
  <si>
    <t>TEL</t>
  </si>
  <si>
    <t>-</t>
  </si>
  <si>
    <t>□ 03</t>
  </si>
  <si>
    <t xml:space="preserve">身体障害者手帳             </t>
  </si>
  <si>
    <t>都道府県</t>
  </si>
  <si>
    <t>第</t>
  </si>
  <si>
    <t>号</t>
  </si>
  <si>
    <t>種</t>
  </si>
  <si>
    <t>級</t>
  </si>
  <si>
    <t>【全国大会種目】※</t>
  </si>
  <si>
    <t>□ 04</t>
  </si>
  <si>
    <t>指定都市</t>
  </si>
  <si>
    <t>30mダブルラウンド　　　（36×2＝72射）</t>
  </si>
  <si>
    <t>⑥</t>
  </si>
  <si>
    <t>障害名</t>
  </si>
  <si>
    <t>（身体障害者手帳記載のとおり全文を記入して下さい。）</t>
  </si>
  <si>
    <t>□ 05</t>
  </si>
  <si>
    <t>50m・30mラウンド</t>
  </si>
  <si>
    <t>脳原性　　麻痺</t>
  </si>
  <si>
    <t>□ 06</t>
  </si>
  <si>
    <t>※03・04にはそれぞれの種目（72射）で210点以上の得点が見込める者しか参加できません。</t>
  </si>
  <si>
    <t>（障害の原因となった傷病名をお書きください。）</t>
  </si>
  <si>
    <t>視覚障害者は参加頂けません</t>
  </si>
  <si>
    <t>□ 07</t>
  </si>
  <si>
    <t>※03・04は荒天時には実施しません。（荒天時に15m等の他種目を選ぶことはできません。）</t>
  </si>
  <si>
    <t>⑦</t>
  </si>
  <si>
    <t>地区名</t>
  </si>
  <si>
    <t>⑧</t>
  </si>
  <si>
    <t>ゼッケン</t>
  </si>
  <si>
    <t>色</t>
  </si>
  <si>
    <t>□ 08</t>
  </si>
  <si>
    <t>ぼうこうまたは　　　　　　　　　直腸機能障害</t>
  </si>
  <si>
    <t>№</t>
  </si>
  <si>
    <t>□ 11</t>
  </si>
  <si>
    <t>※地区名・ゼッケンは、市福祉事務所・健康福祉事務所で記入すること。</t>
  </si>
  <si>
    <t>※障害区分１には、「第６頸髄まで残存」および「第７頸髄まで残存」は出場できるものとする。</t>
  </si>
  <si>
    <t>⑨</t>
  </si>
  <si>
    <t>所属先</t>
  </si>
  <si>
    <t>学校・施設名を記入して下さい</t>
  </si>
  <si>
    <t>コンパウンド部門</t>
  </si>
  <si>
    <t>上記の全障害</t>
  </si>
  <si>
    <t>□ 09</t>
  </si>
  <si>
    <t>⑩補装具使用</t>
  </si>
  <si>
    <t>（肢体不自由者で該当する方のみご記入下さい。）</t>
  </si>
  <si>
    <t>※障害区分10の内、「ぼうこうまたは直腸機能障害以外の内部障害者」は全国大会に該当しません。</t>
  </si>
  <si>
    <t>□ 10</t>
  </si>
  <si>
    <t>歩行杖等</t>
  </si>
  <si>
    <t>□01 杖</t>
  </si>
  <si>
    <t>□02 松葉杖（1本）</t>
  </si>
  <si>
    <t>□03 松葉杖（2本）　　</t>
  </si>
  <si>
    <t>□04 クラッチ等（1本）</t>
  </si>
  <si>
    <t>※コンパウンド部門は、参加希望種目03、04に設ける。</t>
  </si>
  <si>
    <t>□05 クラッチ等（2本）</t>
  </si>
  <si>
    <t>□06 その他（　             　）</t>
  </si>
  <si>
    <t>車いす</t>
  </si>
  <si>
    <t>□07 両手駆動</t>
  </si>
  <si>
    <t>□08 片手駆動</t>
  </si>
  <si>
    <t>□09 足駆動 （前向 ・ 後向）</t>
  </si>
  <si>
    <t>□10 電動</t>
  </si>
  <si>
    <t>□11 その他（　　）</t>
  </si>
  <si>
    <t>⑪</t>
  </si>
  <si>
    <t>重複障害</t>
  </si>
  <si>
    <r>
      <rPr>
        <sz val="9"/>
        <rFont val="ＭＳ Ｐ明朝"/>
        <charset val="128"/>
      </rPr>
      <t>□</t>
    </r>
    <r>
      <rPr>
        <sz val="8"/>
        <rFont val="ＭＳ Ｐ明朝"/>
        <charset val="128"/>
      </rPr>
      <t>01 肢体</t>
    </r>
  </si>
  <si>
    <r>
      <rPr>
        <sz val="9"/>
        <rFont val="ＭＳ Ｐ明朝"/>
        <charset val="128"/>
      </rPr>
      <t>□</t>
    </r>
    <r>
      <rPr>
        <sz val="8"/>
        <rFont val="ＭＳ Ｐ明朝"/>
        <charset val="128"/>
      </rPr>
      <t>02 視覚</t>
    </r>
  </si>
  <si>
    <r>
      <rPr>
        <sz val="9"/>
        <rFont val="ＭＳ Ｐ明朝"/>
        <charset val="128"/>
      </rPr>
      <t>□</t>
    </r>
    <r>
      <rPr>
        <sz val="8"/>
        <rFont val="ＭＳ Ｐ明朝"/>
        <charset val="128"/>
      </rPr>
      <t>03 聴覚</t>
    </r>
  </si>
  <si>
    <r>
      <rPr>
        <sz val="9"/>
        <rFont val="ＭＳ Ｐ明朝"/>
        <charset val="128"/>
      </rPr>
      <t>□</t>
    </r>
    <r>
      <rPr>
        <sz val="8"/>
        <rFont val="ＭＳ Ｐ明朝"/>
        <charset val="128"/>
      </rPr>
      <t>04 内部</t>
    </r>
  </si>
  <si>
    <t>特記事項（必ず記入して下さい。）</t>
  </si>
  <si>
    <r>
      <rPr>
        <sz val="9"/>
        <rFont val="ＭＳ Ｐ明朝"/>
        <charset val="128"/>
      </rPr>
      <t>□</t>
    </r>
    <r>
      <rPr>
        <sz val="8"/>
        <rFont val="ＭＳ Ｐ明朝"/>
        <charset val="128"/>
      </rPr>
      <t>05 知的</t>
    </r>
  </si>
  <si>
    <r>
      <rPr>
        <sz val="9"/>
        <rFont val="ＭＳ Ｐ明朝"/>
        <charset val="128"/>
      </rPr>
      <t>□</t>
    </r>
    <r>
      <rPr>
        <sz val="8"/>
        <rFont val="ＭＳ Ｐ明朝"/>
        <charset val="128"/>
      </rPr>
      <t>06 その他（　　　  　   　　　　）</t>
    </r>
  </si>
  <si>
    <t>※複数障害がある場合、該当する全ての□に✓印を記入して下さい。</t>
  </si>
  <si>
    <t>□ 1</t>
  </si>
  <si>
    <t>競技・講習会の経験有り</t>
  </si>
  <si>
    <t>⑫</t>
  </si>
  <si>
    <t>手話通訳</t>
  </si>
  <si>
    <t>要</t>
  </si>
  <si>
    <t>□ 2</t>
  </si>
  <si>
    <t>競技・講習会の経験無し</t>
  </si>
  <si>
    <t>⑬</t>
  </si>
  <si>
    <t>要約筆記</t>
  </si>
  <si>
    <t>※聴覚障害者の方のみご記入下さい。（どちらか１つ）</t>
  </si>
  <si>
    <t>※初心者は講習会＋10m×24射で参加して下さい。</t>
  </si>
  <si>
    <t>市役所・町役場への申込締切　４月　１０日（水）</t>
  </si>
  <si>
    <t>この様式は　http：//www.shigassk.net/mousikomi/taikai.htm  からダウンロード可能です。</t>
  </si>
  <si>
    <r>
      <rPr>
        <sz val="8"/>
        <rFont val="ＭＳ Ｐ明朝"/>
        <charset val="128"/>
      </rPr>
      <t>参加希望種目の</t>
    </r>
    <r>
      <rPr>
        <sz val="9"/>
        <rFont val="ＭＳ Ｐ明朝"/>
        <charset val="128"/>
      </rPr>
      <t>□</t>
    </r>
    <r>
      <rPr>
        <sz val="8"/>
        <rFont val="ＭＳ Ｐ明朝"/>
        <charset val="128"/>
      </rPr>
      <t>に</t>
    </r>
    <r>
      <rPr>
        <sz val="9"/>
        <rFont val="ＭＳ Ｐ明朝"/>
        <charset val="128"/>
      </rPr>
      <t>✓</t>
    </r>
    <r>
      <rPr>
        <sz val="8"/>
        <rFont val="ＭＳ Ｐ明朝"/>
        <charset val="128"/>
      </rPr>
      <t>印を記入して下さい。</t>
    </r>
  </si>
  <si>
    <t>（Ｂ）</t>
  </si>
  <si>
    <t>障害区分はありません</t>
  </si>
  <si>
    <t>【アキュラシー】</t>
  </si>
  <si>
    <t>ディスリート・ファイブ　　（５ｍ）</t>
  </si>
  <si>
    <t>□1部</t>
  </si>
  <si>
    <t>□2部</t>
  </si>
  <si>
    <t>□少年</t>
  </si>
  <si>
    <t>☐青年</t>
  </si>
  <si>
    <t>□壮年</t>
  </si>
  <si>
    <t>12～39歳</t>
  </si>
  <si>
    <t>40歳以上</t>
  </si>
  <si>
    <t>12～19歳</t>
  </si>
  <si>
    <t>20～35歳</t>
  </si>
  <si>
    <t>36歳以上</t>
  </si>
  <si>
    <t xml:space="preserve">※ディスリート・ファイブ（5m）では、スローイングライン中央よりアキュラシーゴールまでの距離を5mとする。 </t>
  </si>
  <si>
    <t>身体障害者手帳             療育手帳</t>
  </si>
  <si>
    <t>ディスリート・セブン　　　（７ｍ）</t>
  </si>
  <si>
    <t>（障害者手帳記載のとおり全文を記入して下さい。）</t>
  </si>
  <si>
    <t xml:space="preserve">※ディスリート・セブン（7m）では、スローイングライン中央よりアキュラシーゴールまでの距離を7mとする。 </t>
  </si>
  <si>
    <t>【ディスタンス】</t>
  </si>
  <si>
    <t>座位</t>
  </si>
  <si>
    <t xml:space="preserve">※競技中、車いすも含めていす等を使用する場合は座位になります。 ただし、下肢障害以外の方が座位 を選ぶことはできません。 </t>
  </si>
  <si>
    <t>立位</t>
  </si>
  <si>
    <t>右腕で投げる。</t>
  </si>
  <si>
    <t xml:space="preserve">左腕で投げる。 </t>
  </si>
  <si>
    <t xml:space="preserve">※アキュラシーとディスタンスの2種目参加を基本と していますので、1種目のみ参加の場合は選択して下さい。 </t>
  </si>
  <si>
    <t>アキュラシーのみ出場</t>
  </si>
  <si>
    <t>⑭</t>
  </si>
  <si>
    <t>点字プログラム</t>
  </si>
  <si>
    <t>ディスタンスのみ出場</t>
  </si>
  <si>
    <t>⑮</t>
  </si>
  <si>
    <t>音</t>
  </si>
  <si>
    <t>※視覚障害者の方のみご記入下さい。</t>
  </si>
  <si>
    <t>市役所・町役場への申込締切　　４月２４日（水）</t>
  </si>
  <si>
    <t>２ゲーム　　　　　　　　　　　（一般参加者）</t>
  </si>
  <si>
    <t>３ゲーム　　　　　　　　　　　（全国大会希望者）</t>
  </si>
  <si>
    <t>全国大会希望者のみ申込み可能。（但し、アベレージが男子130点以上、女子100点以上の者に限る）</t>
  </si>
  <si>
    <t>療育手帳</t>
  </si>
  <si>
    <t>併せて必ず「⑯全国大会への出場希望」の□にも✓印を記入して下さい。</t>
  </si>
  <si>
    <t>「⑲特記事項」のアベレージ（平均点）を必ずご記入下さい。</t>
  </si>
  <si>
    <t>桃色</t>
  </si>
  <si>
    <t>貸靴（ボウリングシューズ）について</t>
  </si>
  <si>
    <t>□ １</t>
  </si>
  <si>
    <t>必要</t>
  </si>
  <si>
    <t>□ ２</t>
  </si>
  <si>
    <t>不要</t>
  </si>
  <si>
    <t>貸靴が必要な方は靴のサイズを記入して下さい。</t>
  </si>
  <si>
    <t>サイズ</t>
  </si>
  <si>
    <t>㎝</t>
  </si>
  <si>
    <t xml:space="preserve">※ボウリングシューズ(専用靴)を履かないと競技できません。ボウリングシューズがない場合、必ず貸靴「必要」にチェックし、サイズを記入して下さい。 （貸靴代は有料＝自己負担です。） </t>
  </si>
  <si>
    <t>１ゲームあたりのアベレージ（平均得点）</t>
  </si>
  <si>
    <t>点</t>
  </si>
  <si>
    <t>１ゲームあたりのアベレージ（平均得点）はわかりません。</t>
  </si>
  <si>
    <t>　初心者等、1ゲームあたりのアベレージが判らない方、男子130点未満、女子100点未満の方は2ゲーム（一般参加者）に参加して下さい。</t>
  </si>
  <si>
    <t>市役所・町役場への申込締切　　６月１９日（水）</t>
  </si>
  <si>
    <t>&lt;別表1&gt;で参加可能種目を確認の上、希望種目の□に✓印を記入して下さい。3種目まで参加可能です（内部障害者は1種目）。なお、全国大会希望者は&lt;別表2&gt;全国大会種目・障害区分から出場種目を選んで下さい。（1部・2部に注意）</t>
  </si>
  <si>
    <t>【自　由　形】</t>
  </si>
  <si>
    <t>肢体1</t>
  </si>
  <si>
    <t>25m</t>
  </si>
  <si>
    <t>50m</t>
  </si>
  <si>
    <t>100m</t>
  </si>
  <si>
    <t>【平　泳　ぎ】</t>
  </si>
  <si>
    <t>【背　泳　ぎ】</t>
  </si>
  <si>
    <t>両大腿切断、両下肢完全、片下腿・片大腿切断</t>
  </si>
  <si>
    <t>多肢切断、片上肢完全・片下肢完全、両上肢不完全・両下肢不完全</t>
  </si>
  <si>
    <t>【バタフライ】</t>
  </si>
  <si>
    <t>□ 12</t>
  </si>
  <si>
    <t>□ 13</t>
  </si>
  <si>
    <t>肢体２</t>
  </si>
  <si>
    <t>視覚障害者の方は以下の欄にもご記入下さい</t>
  </si>
  <si>
    <t>□ 14</t>
  </si>
  <si>
    <t>視力（矯正後）</t>
  </si>
  <si>
    <t>※両眼の和で障害区分を判定する。光覚弁、手動弁は視力０、指数弁は0.01とする。</t>
  </si>
  <si>
    <t>□ 15</t>
  </si>
  <si>
    <t>【個人メドレー】</t>
  </si>
  <si>
    <t>右・</t>
  </si>
  <si>
    <t>左・</t>
  </si>
  <si>
    <t>□ 16</t>
  </si>
  <si>
    <t>□ 17</t>
  </si>
  <si>
    <t>四肢麻痺（車いす常用）、上肢に著しい不随意運動を伴う走不能</t>
  </si>
  <si>
    <t>肢体3</t>
  </si>
  <si>
    <t>【独自種目】</t>
  </si>
  <si>
    <t>ゼッケンは　　　　　　使用しません</t>
  </si>
  <si>
    <t>チャレンジ25</t>
  </si>
  <si>
    <t>□ 18</t>
  </si>
  <si>
    <t>※チャレンジ25は、他のどの泳法でも25m泳ぐことが出来ない方（通常種目に出場できない方）のみ対象です。途中で何度立っても、ビ一ト板や浮輪等を使用して頂いてもかまいません。</t>
  </si>
  <si>
    <t>□ 19</t>
  </si>
  <si>
    <t>□ 20</t>
  </si>
  <si>
    <t>□ 21</t>
  </si>
  <si>
    <t>□ 22</t>
  </si>
  <si>
    <t>肢4</t>
  </si>
  <si>
    <t>□ 23</t>
  </si>
  <si>
    <t>視覚</t>
  </si>
  <si>
    <t>※障害区分22「浮具使用」は重度の四肢体幹障害（筋ジストロフィー 等）が対象です。 チャレンジ25出場者は 浮具を使用する場合も、 それ以外の該当区分を 選んで下さい。</t>
  </si>
  <si>
    <t>□ 24</t>
  </si>
  <si>
    <t>□ 25</t>
  </si>
  <si>
    <t>聴</t>
  </si>
  <si>
    <t>□ 26</t>
  </si>
  <si>
    <t>知</t>
  </si>
  <si>
    <t>□ 27</t>
  </si>
  <si>
    <t>内部</t>
  </si>
  <si>
    <t>特記事項（該当する場合は、必ず記入して下さい。）</t>
  </si>
  <si>
    <t>入退水、スタート等に競技役員による介助を希望</t>
  </si>
  <si>
    <t>夕一ンやゴールの際に合図棒による合図が必要</t>
  </si>
  <si>
    <t>※　各種目とも25m、50m、100mの順にレースを行ないます。</t>
  </si>
  <si>
    <t>※　全国大会への出場希望者は必ず2種目以上出場して下さい。</t>
  </si>
  <si>
    <t>市役所・町役場への申込締切　　７月１７日（水）</t>
  </si>
  <si>
    <r>
      <rPr>
        <sz val="8"/>
        <rFont val="ＭＳ Ｐ明朝"/>
        <charset val="128"/>
      </rPr>
      <t>&lt;別表1&gt;で参加可能種目を確認の上、希望する種目を選び、</t>
    </r>
    <r>
      <rPr>
        <sz val="9"/>
        <rFont val="ＭＳ Ｐ明朝"/>
        <charset val="128"/>
      </rPr>
      <t>□</t>
    </r>
    <r>
      <rPr>
        <sz val="8"/>
        <rFont val="ＭＳ Ｐ明朝"/>
        <charset val="128"/>
      </rPr>
      <t>に</t>
    </r>
    <r>
      <rPr>
        <sz val="9"/>
        <rFont val="ＭＳ Ｐ明朝"/>
        <charset val="128"/>
      </rPr>
      <t>✓</t>
    </r>
    <r>
      <rPr>
        <sz val="8"/>
        <rFont val="ＭＳ Ｐ明朝"/>
        <charset val="128"/>
      </rPr>
      <t>印を記入して下さい。なお、全国大会希望者は&lt;別表2&gt;全国大会種目・障害区分からを選んで下さい。</t>
    </r>
  </si>
  <si>
    <t>一般参加者は１種目のみ。</t>
  </si>
  <si>
    <t>手部切断、片前腕切断、片上腕切断、片上肢不完全、片上肢完全</t>
  </si>
  <si>
    <t>　全国大会希望者は午前から１種目、午後から１種目の合計２種目選択すること。</t>
  </si>
  <si>
    <t>両前腕切断、片前腕・片上腕切断､ 両上肢不完全</t>
  </si>
  <si>
    <t>【午　　前】</t>
  </si>
  <si>
    <t>競走</t>
  </si>
  <si>
    <t>200m競走</t>
  </si>
  <si>
    <t>400m競走</t>
  </si>
  <si>
    <t>1500m競走</t>
  </si>
  <si>
    <t>スラローム</t>
  </si>
  <si>
    <t>跳躍</t>
  </si>
  <si>
    <t>【午　　後】</t>
  </si>
  <si>
    <t>５０ｍ競走</t>
  </si>
  <si>
    <t>１00m競走</t>
  </si>
  <si>
    <t>800m競走</t>
  </si>
  <si>
    <t>各区分の試技の高さ</t>
  </si>
  <si>
    <t>障害区分2.3             男140cm 女120ｃｍ</t>
  </si>
  <si>
    <t>障害区分26               男115cm 女100cm</t>
  </si>
  <si>
    <t>障害区分27              男130cm 女100cm</t>
  </si>
  <si>
    <t>障害区分28              男100cm 女100cm</t>
  </si>
  <si>
    <t>ジャベリックスロー</t>
  </si>
  <si>
    <t>ソフトボール投</t>
  </si>
  <si>
    <t>□ 28</t>
  </si>
  <si>
    <t>ビーンバッグ投</t>
  </si>
  <si>
    <t>□ 29</t>
  </si>
  <si>
    <t>障害区分24又は25の競走競技で伴走者と走る</t>
  </si>
  <si>
    <t>スターティングブロック希望（100m～400m競走）　　　　　　　　　　　　　　　　　　　　　　　　　　※記入のない方は使用できません</t>
  </si>
  <si>
    <t>市役所・町役場への申込締切　　８月２１日（水）</t>
  </si>
  <si>
    <t>&lt;別表1&gt;で参加可能種目を確認の上、希望種目の□に✓印を記入して下さい。</t>
  </si>
  <si>
    <t xml:space="preserve">一般クラス </t>
  </si>
  <si>
    <t>初心者や楽しむことを目的として卓球を行いたい者。また、内部障害の者対象</t>
  </si>
  <si>
    <t>身体障害精神保健療育手帳</t>
  </si>
  <si>
    <t>片下腿・片大腿切断、両大腿切断、両下肢完全</t>
  </si>
  <si>
    <t>全国大会出場希望者、過去に全国大会等に出場した者、中・上級者対象</t>
  </si>
  <si>
    <r>
      <rPr>
        <sz val="10"/>
        <rFont val="ＭＳ Ｐ明朝"/>
        <charset val="128"/>
      </rPr>
      <t>サウンドテーブルテニス（STT）</t>
    </r>
  </si>
  <si>
    <t>※視力・視野の程度にかかわらずアイマスクの有無で出場する障害区分を分ける。</t>
  </si>
  <si>
    <t>精神障害者クラス</t>
  </si>
  <si>
    <t xml:space="preserve">精神障害者で初心者から全国大会出場希望者対象。 </t>
  </si>
  <si>
    <t>※一般クラス・競技 クラスとも、障害区分、年齢区分ごとに 対戦します。</t>
  </si>
  <si>
    <t>アイマスク有り（STTの部）</t>
  </si>
  <si>
    <t>アイマスク無し（卓球の部）</t>
  </si>
  <si>
    <t>※精神障害者クラスは年齢区分を設けない。</t>
  </si>
  <si>
    <t>※障害区分７には、「第６頸髄まで残存」および「第７頸髄まで残存」は出場できるものとする。</t>
  </si>
  <si>
    <t>精神</t>
  </si>
  <si>
    <t>市役所・町役場への申込締切　　９月１８日（水）</t>
  </si>
  <si>
    <t>＜別表2＞①</t>
  </si>
  <si>
    <t>全国障害者スポーツ大会　競技種目・障害区分（全国大会出場希望者用）</t>
  </si>
  <si>
    <t>4 ×　　100m　　ﾘﾚｰ</t>
  </si>
  <si>
    <t>脳原性麻痺　（脳性麻痺、脳血疾患、脳外傷等）　</t>
  </si>
  <si>
    <t>※　4×100mリレーは男女混合とする。　</t>
  </si>
  <si>
    <t>※　障害区分２４は光を通さないアイマスクを着用すること。</t>
  </si>
  <si>
    <t>注）陸上競技は50mと100m、跳躍競技は立幅跳と走幅跳、投てき競技は障害区分８を除き、ソフトボール投とジャベリックスローの両方に申込むことはできない。</t>
  </si>
  <si>
    <t>◎：身障障害者の1部・２部および知的障害者の少年・青年・壮年　○：身障障害者の1部のみ　●：身障障害者の２部のみ</t>
  </si>
  <si>
    <t>聴覚・平衡機能障害、音声・
言語・そしやく機能障害</t>
  </si>
  <si>
    <t>※　障害区分２３は光を通さないゴーグルを装着する。</t>
  </si>
  <si>
    <t>&lt;別表2&gt;②</t>
  </si>
  <si>
    <t>肢体　　　不自由</t>
  </si>
  <si>
    <t>聴覚・平衡機能障害、音声・言語・そしやく機能障害</t>
  </si>
  <si>
    <t>障害区分9以外のコンパウンドボウ使用者※</t>
  </si>
  <si>
    <t>片大腿切断、両下腿切断、片下肢完全、両下肢不完全</t>
  </si>
  <si>
    <t>７．</t>
  </si>
  <si>
    <t>車いすバスケットボール</t>
  </si>
  <si>
    <t>肢体不自由者の車いす使用者で、競技規則第８部第3条の規定に該当する者。</t>
  </si>
  <si>
    <t>９．</t>
  </si>
  <si>
    <t>グランドソフトボール</t>
  </si>
  <si>
    <t>視覚障害者のみの競技とする。</t>
  </si>
  <si>
    <t>11．</t>
  </si>
  <si>
    <t>フットベースボール</t>
  </si>
  <si>
    <t>聴覚障害者と知的障害者で、男女別に実施する。</t>
  </si>
  <si>
    <t>精神障害者は、男女混合とする。</t>
  </si>
  <si>
    <t>内部障害者用</t>
  </si>
  <si>
    <t>2019年度</t>
  </si>
  <si>
    <t>第５７回滋賀県障害者スポーツ大会</t>
  </si>
  <si>
    <t>参　加　承　諾　書</t>
  </si>
  <si>
    <t>参加者氏名</t>
  </si>
  <si>
    <t>男 ・ 女</t>
  </si>
  <si>
    <t>保護者・家族等の承諾事項</t>
  </si>
  <si>
    <t>1．</t>
  </si>
  <si>
    <t>　参加者が競技可能であることを証明するために、</t>
  </si>
  <si>
    <t>医師の診断書を</t>
  </si>
  <si>
    <t>①　添付いたします。　</t>
  </si>
  <si>
    <t>②　添付いたしません。</t>
  </si>
  <si>
    <t>（どちらかに○をつけて下さい。）</t>
  </si>
  <si>
    <t>2．</t>
  </si>
  <si>
    <t xml:space="preserve">  参加者の健康・疾病・情緒の状態に照らし合わせ、当方の責任で判断して参加いたします。</t>
  </si>
  <si>
    <t>以上の事項を承諾して、ここに参加申請いたします。</t>
  </si>
  <si>
    <t>2019年</t>
  </si>
  <si>
    <t>日</t>
  </si>
  <si>
    <t>保護者・家族 等　※参加者本人以外</t>
  </si>
  <si>
    <t>住　所</t>
  </si>
  <si>
    <t>電　話</t>
  </si>
  <si>
    <t>氏　名</t>
  </si>
  <si>
    <t>印</t>
  </si>
  <si>
    <t>※　</t>
  </si>
  <si>
    <t>この承諾書は2019年度開催の第57回滋賀県障害者スポーツ大会（陸上、水泳、アーチェリー、フライングディスク、卓球）への参加を承諾したものとします。</t>
  </si>
  <si>
    <t>この様式は　http：／／www．shigassk．net／mousikomi／taikai．htmからダウンロード可能です。</t>
  </si>
</sst>
</file>

<file path=xl/styles.xml><?xml version="1.0" encoding="utf-8"?>
<styleSheet xmlns="http://schemas.openxmlformats.org/spreadsheetml/2006/main">
  <numFmts count="4">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s>
  <fonts count="55">
    <font>
      <sz val="11"/>
      <name val="ＭＳ Ｐゴシック"/>
      <charset val="128"/>
    </font>
    <font>
      <sz val="16"/>
      <name val="ＭＳ Ｐゴシック"/>
      <charset val="128"/>
    </font>
    <font>
      <sz val="14"/>
      <name val="ＭＳ Ｐゴシック"/>
      <charset val="128"/>
    </font>
    <font>
      <sz val="12"/>
      <name val="ＭＳ Ｐゴシック"/>
      <charset val="128"/>
    </font>
    <font>
      <sz val="14"/>
      <name val="ＭＳ Ｐ明朝"/>
      <charset val="128"/>
    </font>
    <font>
      <sz val="10"/>
      <name val="ＭＳ Ｐ明朝"/>
      <charset val="128"/>
    </font>
    <font>
      <sz val="20"/>
      <name val="ＭＳ Ｐ明朝"/>
      <charset val="128"/>
    </font>
    <font>
      <sz val="26"/>
      <name val="ＭＳ Ｐ明朝"/>
      <charset val="128"/>
    </font>
    <font>
      <sz val="16"/>
      <name val="ＭＳ Ｐ明朝"/>
      <charset val="128"/>
    </font>
    <font>
      <u/>
      <sz val="16"/>
      <name val="ＭＳ Ｐ明朝"/>
      <charset val="128"/>
    </font>
    <font>
      <sz val="12"/>
      <name val="ＭＳ Ｐ明朝"/>
      <charset val="128"/>
    </font>
    <font>
      <sz val="18"/>
      <name val="ＭＳ Ｐ明朝"/>
      <charset val="128"/>
    </font>
    <font>
      <sz val="10"/>
      <name val="ＭＳ Ｐゴシック"/>
      <charset val="128"/>
    </font>
    <font>
      <sz val="9"/>
      <name val="ＭＳ Ｐゴシック"/>
      <charset val="128"/>
    </font>
    <font>
      <sz val="7"/>
      <name val="ＭＳ Ｐ明朝"/>
      <charset val="128"/>
    </font>
    <font>
      <sz val="8"/>
      <name val="ＭＳ Ｐ明朝"/>
      <charset val="128"/>
    </font>
    <font>
      <sz val="8"/>
      <name val="ＭＳ Ｐゴシック"/>
      <charset val="128"/>
    </font>
    <font>
      <sz val="1"/>
      <name val="ＭＳ Ｐゴシック"/>
      <charset val="128"/>
    </font>
    <font>
      <sz val="9"/>
      <name val="ＭＳ Ｐ明朝"/>
      <charset val="128"/>
    </font>
    <font>
      <sz val="16.85"/>
      <name val="ＭＳ Ｐゴシック"/>
      <charset val="128"/>
    </font>
    <font>
      <sz val="24"/>
      <name val="ＭＳ Ｐゴシック"/>
      <charset val="128"/>
    </font>
    <font>
      <sz val="6"/>
      <name val="ＭＳ Ｐゴシック"/>
      <charset val="128"/>
    </font>
    <font>
      <b/>
      <sz val="8"/>
      <name val="ＭＳ Ｐゴシック"/>
      <charset val="128"/>
    </font>
    <font>
      <sz val="7.7"/>
      <name val="ＭＳ Ｐゴシック"/>
      <charset val="128"/>
    </font>
    <font>
      <sz val="6"/>
      <name val="ＭＳ Ｐ明朝"/>
      <charset val="128"/>
    </font>
    <font>
      <sz val="11"/>
      <name val="ＭＳ Ｐ明朝"/>
      <charset val="128"/>
    </font>
    <font>
      <b/>
      <sz val="16"/>
      <name val="ＭＳ Ｐゴシック"/>
      <charset val="128"/>
    </font>
    <font>
      <sz val="18"/>
      <name val="ＭＳ Ｐゴシック"/>
      <charset val="128"/>
    </font>
    <font>
      <sz val="11"/>
      <name val="HGSｺﾞｼｯｸM"/>
      <charset val="128"/>
    </font>
    <font>
      <sz val="13"/>
      <name val="ＭＳ Ｐ明朝"/>
      <charset val="128"/>
    </font>
    <font>
      <sz val="14"/>
      <color theme="0"/>
      <name val="ＭＳ Ｐ明朝"/>
      <charset val="128"/>
    </font>
    <font>
      <sz val="72"/>
      <name val="ＭＳ Ｐゴシック"/>
      <charset val="128"/>
    </font>
    <font>
      <sz val="22"/>
      <name val="ＭＳ Ｐゴシック"/>
      <charset val="128"/>
    </font>
    <font>
      <sz val="36"/>
      <name val="ＭＳ Ｐゴシック"/>
      <charset val="128"/>
    </font>
    <font>
      <sz val="12"/>
      <color theme="1"/>
      <name val="ＭＳ Ｐゴシック"/>
      <charset val="134"/>
      <scheme val="minor"/>
    </font>
    <font>
      <u/>
      <sz val="11"/>
      <color rgb="FF800080"/>
      <name val="ＭＳ Ｐゴシック"/>
      <charset val="0"/>
      <scheme val="minor"/>
    </font>
    <font>
      <b/>
      <sz val="18"/>
      <color theme="3"/>
      <name val="ＭＳ Ｐゴシック"/>
      <charset val="134"/>
      <scheme val="minor"/>
    </font>
    <font>
      <u/>
      <sz val="11"/>
      <color rgb="FF0000FF"/>
      <name val="ＭＳ Ｐゴシック"/>
      <charset val="0"/>
      <scheme val="minor"/>
    </font>
    <font>
      <sz val="11"/>
      <color theme="1"/>
      <name val="ＭＳ Ｐゴシック"/>
      <charset val="0"/>
      <scheme val="minor"/>
    </font>
    <font>
      <sz val="11"/>
      <color rgb="FF3F3F76"/>
      <name val="ＭＳ Ｐゴシック"/>
      <charset val="0"/>
      <scheme val="minor"/>
    </font>
    <font>
      <sz val="11"/>
      <color theme="0"/>
      <name val="ＭＳ Ｐゴシック"/>
      <charset val="0"/>
      <scheme val="minor"/>
    </font>
    <font>
      <b/>
      <sz val="15"/>
      <color theme="3"/>
      <name val="ＭＳ Ｐゴシック"/>
      <charset val="134"/>
      <scheme val="minor"/>
    </font>
    <font>
      <sz val="11"/>
      <color rgb="FF006100"/>
      <name val="ＭＳ Ｐゴシック"/>
      <charset val="0"/>
      <scheme val="minor"/>
    </font>
    <font>
      <sz val="11"/>
      <color rgb="FFFF0000"/>
      <name val="ＭＳ Ｐゴシック"/>
      <charset val="0"/>
      <scheme val="minor"/>
    </font>
    <font>
      <b/>
      <sz val="11"/>
      <color theme="1"/>
      <name val="ＭＳ Ｐゴシック"/>
      <charset val="0"/>
      <scheme val="minor"/>
    </font>
    <font>
      <sz val="11"/>
      <color rgb="FFFA7D00"/>
      <name val="ＭＳ Ｐゴシック"/>
      <charset val="0"/>
      <scheme val="minor"/>
    </font>
    <font>
      <i/>
      <sz val="11"/>
      <color rgb="FF7F7F7F"/>
      <name val="ＭＳ Ｐゴシック"/>
      <charset val="0"/>
      <scheme val="minor"/>
    </font>
    <font>
      <b/>
      <sz val="11"/>
      <color rgb="FFFA7D00"/>
      <name val="ＭＳ Ｐゴシック"/>
      <charset val="0"/>
      <scheme val="minor"/>
    </font>
    <font>
      <b/>
      <sz val="11"/>
      <color rgb="FF3F3F3F"/>
      <name val="ＭＳ Ｐゴシック"/>
      <charset val="0"/>
      <scheme val="minor"/>
    </font>
    <font>
      <sz val="11"/>
      <color rgb="FF9C6500"/>
      <name val="ＭＳ Ｐゴシック"/>
      <charset val="0"/>
      <scheme val="minor"/>
    </font>
    <font>
      <b/>
      <sz val="11"/>
      <color theme="3"/>
      <name val="ＭＳ Ｐゴシック"/>
      <charset val="134"/>
      <scheme val="minor"/>
    </font>
    <font>
      <b/>
      <sz val="13"/>
      <color theme="3"/>
      <name val="ＭＳ Ｐゴシック"/>
      <charset val="134"/>
      <scheme val="minor"/>
    </font>
    <font>
      <sz val="11"/>
      <color rgb="FF9C0006"/>
      <name val="ＭＳ Ｐゴシック"/>
      <charset val="0"/>
      <scheme val="minor"/>
    </font>
    <font>
      <b/>
      <sz val="11"/>
      <color rgb="FFFFFFFF"/>
      <name val="ＭＳ Ｐゴシック"/>
      <charset val="0"/>
      <scheme val="minor"/>
    </font>
    <font>
      <sz val="9"/>
      <name val="MS UI Gothic"/>
      <charset val="128"/>
    </font>
  </fonts>
  <fills count="33">
    <fill>
      <patternFill patternType="none"/>
    </fill>
    <fill>
      <patternFill patternType="gray125"/>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s>
  <borders count="7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diagonalDown="1">
      <left/>
      <right style="thin">
        <color auto="1"/>
      </right>
      <top style="thin">
        <color auto="1"/>
      </top>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
      <left/>
      <right style="hair">
        <color auto="1"/>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thin">
        <color auto="1"/>
      </bottom>
      <diagonal/>
    </border>
    <border>
      <left style="hair">
        <color auto="1"/>
      </left>
      <right/>
      <top style="hair">
        <color auto="1"/>
      </top>
      <bottom style="hair">
        <color auto="1"/>
      </bottom>
      <diagonal/>
    </border>
    <border>
      <left style="hair">
        <color auto="1"/>
      </left>
      <right style="hair">
        <color auto="1"/>
      </right>
      <top style="thin">
        <color auto="1"/>
      </top>
      <bottom/>
      <diagonal/>
    </border>
    <border>
      <left/>
      <right style="thin">
        <color auto="1"/>
      </right>
      <top/>
      <bottom style="hair">
        <color auto="1"/>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top style="hair">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3" fontId="34" fillId="0" borderId="0" applyFont="0" applyFill="0" applyBorder="0" applyAlignment="0" applyProtection="0">
      <alignment vertical="center"/>
    </xf>
    <xf numFmtId="0" fontId="39" fillId="5" borderId="67" applyNumberFormat="0" applyAlignment="0" applyProtection="0">
      <alignment vertical="center"/>
    </xf>
    <xf numFmtId="176" fontId="34" fillId="0" borderId="0" applyFont="0" applyFill="0" applyBorder="0" applyAlignment="0" applyProtection="0">
      <alignment vertical="center"/>
    </xf>
    <xf numFmtId="177" fontId="34" fillId="0" borderId="0" applyFont="0" applyFill="0" applyBorder="0" applyAlignment="0" applyProtection="0">
      <alignment vertical="center"/>
    </xf>
    <xf numFmtId="0" fontId="38" fillId="10" borderId="0" applyNumberFormat="0" applyBorder="0" applyAlignment="0" applyProtection="0">
      <alignment vertical="center"/>
    </xf>
    <xf numFmtId="178" fontId="34" fillId="0" borderId="0" applyFont="0" applyFill="0" applyBorder="0" applyAlignment="0" applyProtection="0">
      <alignment vertical="center"/>
    </xf>
    <xf numFmtId="0" fontId="38" fillId="7" borderId="0" applyNumberFormat="0" applyBorder="0" applyAlignment="0" applyProtection="0">
      <alignment vertical="center"/>
    </xf>
    <xf numFmtId="0" fontId="34" fillId="2" borderId="66" applyNumberFormat="0" applyFont="0" applyAlignment="0" applyProtection="0">
      <alignment vertical="center"/>
    </xf>
    <xf numFmtId="9" fontId="34" fillId="0" borderId="0" applyFont="0" applyFill="0" applyBorder="0" applyAlignment="0" applyProtection="0">
      <alignment vertical="center"/>
    </xf>
    <xf numFmtId="0" fontId="37" fillId="0" borderId="0" applyNumberFormat="0" applyFill="0" applyBorder="0" applyAlignment="0" applyProtection="0">
      <alignment vertical="center"/>
    </xf>
    <xf numFmtId="0" fontId="40" fillId="12" borderId="0" applyNumberFormat="0" applyBorder="0" applyAlignment="0" applyProtection="0">
      <alignment vertical="center"/>
    </xf>
    <xf numFmtId="0" fontId="35" fillId="0" borderId="0" applyNumberFormat="0" applyFill="0" applyBorder="0" applyAlignment="0" applyProtection="0">
      <alignment vertical="center"/>
    </xf>
    <xf numFmtId="0" fontId="42" fillId="15" borderId="0" applyNumberFormat="0" applyBorder="0" applyAlignment="0" applyProtection="0">
      <alignment vertical="center"/>
    </xf>
    <xf numFmtId="0" fontId="43" fillId="0" borderId="0" applyNumberFormat="0" applyFill="0" applyBorder="0" applyAlignment="0" applyProtection="0">
      <alignment vertical="center"/>
    </xf>
    <xf numFmtId="0" fontId="45" fillId="0" borderId="70" applyNumberFormat="0" applyFill="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9" borderId="0" applyNumberFormat="0" applyBorder="0" applyAlignment="0" applyProtection="0">
      <alignment vertical="center"/>
    </xf>
    <xf numFmtId="0" fontId="48" fillId="18" borderId="71" applyNumberFormat="0" applyAlignment="0" applyProtection="0">
      <alignment vertical="center"/>
    </xf>
    <xf numFmtId="0" fontId="41" fillId="0" borderId="68" applyNumberFormat="0" applyFill="0" applyAlignment="0" applyProtection="0">
      <alignment vertical="center"/>
    </xf>
    <xf numFmtId="0" fontId="51" fillId="0" borderId="68" applyNumberFormat="0" applyFill="0" applyAlignment="0" applyProtection="0">
      <alignment vertical="center"/>
    </xf>
    <xf numFmtId="0" fontId="47" fillId="18" borderId="67" applyNumberFormat="0" applyAlignment="0" applyProtection="0">
      <alignment vertical="center"/>
    </xf>
    <xf numFmtId="0" fontId="50" fillId="0" borderId="72" applyNumberFormat="0" applyFill="0" applyAlignment="0" applyProtection="0">
      <alignment vertical="center"/>
    </xf>
    <xf numFmtId="0" fontId="50" fillId="0" borderId="0" applyNumberFormat="0" applyFill="0" applyBorder="0" applyAlignment="0" applyProtection="0">
      <alignment vertical="center"/>
    </xf>
    <xf numFmtId="0" fontId="40" fillId="23" borderId="0" applyNumberFormat="0" applyBorder="0" applyAlignment="0" applyProtection="0">
      <alignment vertical="center"/>
    </xf>
    <xf numFmtId="0" fontId="53" fillId="26" borderId="73" applyNumberFormat="0" applyAlignment="0" applyProtection="0">
      <alignment vertical="center"/>
    </xf>
    <xf numFmtId="0" fontId="38" fillId="4" borderId="0" applyNumberFormat="0" applyBorder="0" applyAlignment="0" applyProtection="0">
      <alignment vertical="center"/>
    </xf>
    <xf numFmtId="0" fontId="44" fillId="0" borderId="69" applyNumberFormat="0" applyFill="0" applyAlignment="0" applyProtection="0">
      <alignment vertical="center"/>
    </xf>
    <xf numFmtId="0" fontId="52" fillId="21" borderId="0" applyNumberFormat="0" applyBorder="0" applyAlignment="0" applyProtection="0">
      <alignment vertical="center"/>
    </xf>
    <xf numFmtId="0" fontId="49" fillId="19" borderId="0" applyNumberFormat="0" applyBorder="0" applyAlignment="0" applyProtection="0">
      <alignment vertical="center"/>
    </xf>
    <xf numFmtId="0" fontId="40" fillId="14" borderId="0" applyNumberFormat="0" applyBorder="0" applyAlignment="0" applyProtection="0">
      <alignment vertical="center"/>
    </xf>
    <xf numFmtId="0" fontId="38" fillId="17" borderId="0" applyNumberFormat="0" applyBorder="0" applyAlignment="0" applyProtection="0">
      <alignment vertical="center"/>
    </xf>
    <xf numFmtId="0" fontId="38" fillId="28" borderId="0" applyNumberFormat="0" applyBorder="0" applyAlignment="0" applyProtection="0">
      <alignment vertical="center"/>
    </xf>
    <xf numFmtId="0" fontId="40" fillId="25" borderId="0" applyNumberFormat="0" applyBorder="0" applyAlignment="0" applyProtection="0">
      <alignment vertical="center"/>
    </xf>
    <xf numFmtId="0" fontId="38" fillId="3" borderId="0" applyNumberFormat="0" applyBorder="0" applyAlignment="0" applyProtection="0">
      <alignment vertical="center"/>
    </xf>
    <xf numFmtId="0" fontId="38" fillId="13" borderId="0" applyNumberFormat="0" applyBorder="0" applyAlignment="0" applyProtection="0">
      <alignment vertical="center"/>
    </xf>
    <xf numFmtId="0" fontId="38" fillId="27" borderId="0" applyNumberFormat="0" applyBorder="0" applyAlignment="0" applyProtection="0">
      <alignment vertical="center"/>
    </xf>
    <xf numFmtId="0" fontId="40" fillId="20" borderId="0" applyNumberFormat="0" applyBorder="0" applyAlignment="0" applyProtection="0">
      <alignment vertical="center"/>
    </xf>
    <xf numFmtId="0" fontId="40" fillId="11" borderId="0" applyNumberFormat="0" applyBorder="0" applyAlignment="0" applyProtection="0">
      <alignment vertical="center"/>
    </xf>
    <xf numFmtId="0" fontId="38" fillId="24" borderId="0" applyNumberFormat="0" applyBorder="0" applyAlignment="0" applyProtection="0">
      <alignment vertical="center"/>
    </xf>
    <xf numFmtId="0" fontId="38" fillId="16" borderId="0" applyNumberFormat="0" applyBorder="0" applyAlignment="0" applyProtection="0">
      <alignment vertical="center"/>
    </xf>
    <xf numFmtId="0" fontId="40" fillId="22" borderId="0" applyNumberFormat="0" applyBorder="0" applyAlignment="0" applyProtection="0">
      <alignment vertical="center"/>
    </xf>
    <xf numFmtId="0" fontId="40" fillId="29" borderId="0" applyNumberFormat="0" applyBorder="0" applyAlignment="0" applyProtection="0">
      <alignment vertical="center"/>
    </xf>
    <xf numFmtId="0" fontId="38" fillId="31" borderId="0" applyNumberFormat="0" applyBorder="0" applyAlignment="0" applyProtection="0">
      <alignment vertical="center"/>
    </xf>
    <xf numFmtId="0" fontId="40" fillId="30" borderId="0" applyNumberFormat="0" applyBorder="0" applyAlignment="0" applyProtection="0">
      <alignment vertical="center"/>
    </xf>
    <xf numFmtId="0" fontId="40" fillId="6" borderId="0" applyNumberFormat="0" applyBorder="0" applyAlignment="0" applyProtection="0">
      <alignment vertical="center"/>
    </xf>
    <xf numFmtId="0" fontId="38" fillId="32" borderId="0" applyNumberFormat="0" applyBorder="0" applyAlignment="0" applyProtection="0">
      <alignment vertical="center"/>
    </xf>
    <xf numFmtId="0" fontId="40" fillId="8" borderId="0" applyNumberFormat="0" applyBorder="0" applyAlignment="0" applyProtection="0">
      <alignment vertical="center"/>
    </xf>
    <xf numFmtId="0" fontId="54" fillId="0" borderId="0">
      <alignment vertical="center"/>
    </xf>
    <xf numFmtId="0" fontId="0" fillId="0" borderId="0"/>
  </cellStyleXfs>
  <cellXfs count="902">
    <xf numFmtId="0" fontId="0" fillId="0" borderId="0" xfId="0"/>
    <xf numFmtId="0" fontId="0" fillId="0" borderId="0" xfId="0" applyAlignment="1">
      <alignment horizontal="left"/>
    </xf>
    <xf numFmtId="0" fontId="1" fillId="0" borderId="0" xfId="0" applyFont="1" applyAlignment="1">
      <alignment horizontal="left" vertical="top"/>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xf>
    <xf numFmtId="0" fontId="0" fillId="0" borderId="0" xfId="0" applyAlignment="1">
      <alignmen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left"/>
    </xf>
    <xf numFmtId="0" fontId="6" fillId="0" borderId="0" xfId="0" applyFont="1" applyAlignment="1">
      <alignment horizontal="center" vertical="center"/>
    </xf>
    <xf numFmtId="0" fontId="7" fillId="0" borderId="0" xfId="0" applyFont="1" applyAlignment="1">
      <alignment horizontal="center" vertical="center"/>
    </xf>
    <xf numFmtId="0" fontId="8" fillId="0" borderId="4" xfId="0" applyFont="1" applyBorder="1" applyAlignment="1">
      <alignment horizontal="left" vertical="center"/>
    </xf>
    <xf numFmtId="0" fontId="8" fillId="0" borderId="4" xfId="0" applyFont="1" applyBorder="1" applyAlignment="1">
      <alignment horizontal="left"/>
    </xf>
    <xf numFmtId="0" fontId="8" fillId="0" borderId="0" xfId="0" applyFont="1" applyAlignment="1">
      <alignment horizontal="left" vertical="top"/>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top" wrapText="1"/>
    </xf>
    <xf numFmtId="0" fontId="9" fillId="0" borderId="0" xfId="0" applyFont="1" applyAlignment="1">
      <alignment horizontal="center" vertical="center"/>
    </xf>
    <xf numFmtId="0" fontId="4" fillId="0" borderId="0" xfId="0" applyFont="1" applyAlignment="1">
      <alignment horizontal="left"/>
    </xf>
    <xf numFmtId="0" fontId="10" fillId="0" borderId="0" xfId="0" applyFont="1" applyAlignment="1">
      <alignment horizontal="left"/>
    </xf>
    <xf numFmtId="0" fontId="8" fillId="0" borderId="4" xfId="0" applyFont="1" applyBorder="1" applyAlignment="1">
      <alignment horizontal="center"/>
    </xf>
    <xf numFmtId="0" fontId="8" fillId="0" borderId="5" xfId="0" applyFont="1" applyBorder="1" applyAlignment="1">
      <alignment horizontal="left"/>
    </xf>
    <xf numFmtId="0" fontId="8" fillId="0" borderId="5" xfId="0" applyFont="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center" vertical="center"/>
    </xf>
    <xf numFmtId="0" fontId="8" fillId="0" borderId="4" xfId="0" applyFont="1" applyBorder="1" applyAlignment="1"/>
    <xf numFmtId="0" fontId="8" fillId="0" borderId="0" xfId="0" applyFont="1" applyAlignment="1">
      <alignment horizontal="center" vertical="center"/>
    </xf>
    <xf numFmtId="0" fontId="8" fillId="0" borderId="0" xfId="0" applyFont="1" applyAlignment="1">
      <alignment horizontal="left"/>
    </xf>
    <xf numFmtId="0" fontId="8" fillId="0" borderId="0" xfId="0" applyFont="1" applyAlignment="1">
      <alignment horizontal="right" vertical="center"/>
    </xf>
    <xf numFmtId="0" fontId="8" fillId="0" borderId="0" xfId="0" applyFont="1" applyBorder="1" applyAlignment="1"/>
    <xf numFmtId="0" fontId="8" fillId="0" borderId="0" xfId="0" applyFont="1" applyBorder="1" applyAlignment="1">
      <alignment horizontal="center"/>
    </xf>
    <xf numFmtId="0" fontId="8" fillId="0" borderId="4"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0" fillId="0" borderId="0" xfId="0" applyAlignment="1">
      <alignment vertical="center" wrapText="1"/>
    </xf>
    <xf numFmtId="0" fontId="0" fillId="0" borderId="0" xfId="0" applyAlignment="1">
      <alignment shrinkToFit="1"/>
    </xf>
    <xf numFmtId="0" fontId="12" fillId="0" borderId="0" xfId="0" applyFont="1" applyAlignment="1">
      <alignment horizontal="left" vertical="top" shrinkToFit="1"/>
    </xf>
    <xf numFmtId="0" fontId="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0" xfId="0" applyBorder="1" applyAlignment="1">
      <alignment horizontal="center" vertical="center" wrapText="1"/>
    </xf>
    <xf numFmtId="0" fontId="12" fillId="0" borderId="4" xfId="0" applyFont="1" applyBorder="1" applyAlignment="1">
      <alignment vertical="center"/>
    </xf>
    <xf numFmtId="0" fontId="13" fillId="0" borderId="4" xfId="0" applyFont="1" applyBorder="1" applyAlignment="1">
      <alignment vertical="center"/>
    </xf>
    <xf numFmtId="0" fontId="0" fillId="0" borderId="4" xfId="0" applyBorder="1" applyAlignment="1"/>
    <xf numFmtId="0" fontId="14" fillId="0" borderId="9"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5" fillId="0" borderId="13" xfId="0" applyFont="1" applyBorder="1" applyAlignment="1">
      <alignment horizontal="center" vertical="center" textRotation="255" wrapText="1"/>
    </xf>
    <xf numFmtId="0" fontId="15" fillId="0" borderId="13"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5" xfId="0" applyFont="1" applyBorder="1" applyAlignment="1">
      <alignment vertical="center" textRotation="255" wrapText="1"/>
    </xf>
    <xf numFmtId="0" fontId="15" fillId="0" borderId="15" xfId="0" applyFont="1" applyBorder="1" applyAlignment="1">
      <alignment vertical="top"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left" wrapText="1"/>
    </xf>
    <xf numFmtId="0" fontId="15" fillId="0" borderId="7" xfId="0" applyFont="1" applyBorder="1" applyAlignment="1">
      <alignment horizontal="left" wrapText="1"/>
    </xf>
    <xf numFmtId="0" fontId="15" fillId="0" borderId="16" xfId="0" applyFont="1" applyBorder="1" applyAlignment="1">
      <alignment vertical="center" textRotation="255" wrapText="1"/>
    </xf>
    <xf numFmtId="0" fontId="15" fillId="0" borderId="6" xfId="0" applyNumberFormat="1" applyFont="1" applyBorder="1" applyAlignment="1">
      <alignment horizontal="center" vertical="center"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13" xfId="0" applyFont="1" applyBorder="1" applyAlignment="1">
      <alignment vertical="center"/>
    </xf>
    <xf numFmtId="0" fontId="0" fillId="0" borderId="5"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4" fillId="0" borderId="5" xfId="0" applyFont="1" applyBorder="1" applyAlignment="1">
      <alignment vertical="center"/>
    </xf>
    <xf numFmtId="0" fontId="15" fillId="0" borderId="5"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15" xfId="0" applyFont="1" applyBorder="1" applyAlignment="1">
      <alignment horizontal="center" vertical="center" textRotation="255" wrapText="1"/>
    </xf>
    <xf numFmtId="0" fontId="15" fillId="0" borderId="15" xfId="0" applyNumberFormat="1" applyFont="1" applyBorder="1" applyAlignment="1">
      <alignment horizontal="center" vertical="center" wrapText="1"/>
    </xf>
    <xf numFmtId="0" fontId="15" fillId="0" borderId="6" xfId="0" applyFont="1" applyBorder="1" applyAlignment="1">
      <alignment vertical="center"/>
    </xf>
    <xf numFmtId="0" fontId="15" fillId="0" borderId="7" xfId="0" applyFont="1" applyBorder="1" applyAlignment="1">
      <alignment vertical="center"/>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5" fillId="1" borderId="14" xfId="0" applyNumberFormat="1" applyFont="1" applyFill="1" applyBorder="1" applyAlignment="1">
      <alignment horizontal="center" vertical="center" wrapText="1"/>
    </xf>
    <xf numFmtId="0" fontId="15" fillId="1" borderId="6" xfId="0" applyFont="1" applyFill="1" applyBorder="1" applyAlignment="1">
      <alignment horizontal="left" vertical="center"/>
    </xf>
    <xf numFmtId="0" fontId="15" fillId="1" borderId="7" xfId="0" applyFont="1" applyFill="1" applyBorder="1" applyAlignment="1">
      <alignment horizontal="left" vertical="center"/>
    </xf>
    <xf numFmtId="0" fontId="15" fillId="0" borderId="18" xfId="0" applyFont="1" applyBorder="1" applyAlignment="1">
      <alignment horizontal="center" vertical="center" wrapText="1"/>
    </xf>
    <xf numFmtId="0" fontId="15" fillId="1" borderId="6" xfId="0" applyFont="1" applyFill="1" applyBorder="1" applyAlignment="1">
      <alignment horizontal="left"/>
    </xf>
    <xf numFmtId="0" fontId="15" fillId="1" borderId="7" xfId="0" applyFont="1" applyFill="1" applyBorder="1" applyAlignment="1">
      <alignment horizontal="left"/>
    </xf>
    <xf numFmtId="0" fontId="14" fillId="0" borderId="20" xfId="0" applyFont="1" applyBorder="1" applyAlignment="1">
      <alignment vertical="top"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vertical="top" wrapText="1"/>
    </xf>
    <xf numFmtId="0" fontId="14" fillId="0" borderId="22" xfId="0" applyNumberFormat="1" applyFont="1" applyBorder="1" applyAlignment="1">
      <alignment horizontal="center" vertical="center" textRotation="255" shrinkToFit="1"/>
    </xf>
    <xf numFmtId="0" fontId="15" fillId="0" borderId="7" xfId="0" applyFont="1" applyBorder="1" applyAlignment="1">
      <alignment vertical="top" wrapText="1"/>
    </xf>
    <xf numFmtId="0" fontId="15" fillId="0" borderId="8" xfId="0" applyFont="1" applyBorder="1" applyAlignment="1">
      <alignment vertical="top" wrapText="1"/>
    </xf>
    <xf numFmtId="0" fontId="16" fillId="0" borderId="14" xfId="0" applyFont="1" applyBorder="1" applyAlignment="1">
      <alignment horizontal="center" vertical="center" wrapText="1"/>
    </xf>
    <xf numFmtId="0" fontId="15" fillId="0" borderId="14" xfId="0" applyFont="1" applyBorder="1" applyAlignment="1">
      <alignment horizontal="left" vertical="top" wrapText="1"/>
    </xf>
    <xf numFmtId="0" fontId="15" fillId="0" borderId="8" xfId="0" applyFont="1" applyBorder="1" applyAlignment="1">
      <alignment horizontal="left" vertical="center" shrinkToFit="1"/>
    </xf>
    <xf numFmtId="0" fontId="15" fillId="0" borderId="22" xfId="0" applyFont="1" applyBorder="1" applyAlignment="1">
      <alignment horizontal="center" vertical="center" wrapText="1"/>
    </xf>
    <xf numFmtId="0" fontId="15" fillId="0" borderId="23" xfId="0" applyFont="1" applyBorder="1" applyAlignment="1">
      <alignment vertical="top" wrapText="1"/>
    </xf>
    <xf numFmtId="0" fontId="15" fillId="0" borderId="8" xfId="0" applyFont="1" applyBorder="1" applyAlignment="1">
      <alignment horizontal="left" vertical="center" wrapText="1"/>
    </xf>
    <xf numFmtId="0" fontId="16" fillId="0" borderId="6" xfId="0" applyFont="1" applyBorder="1" applyAlignment="1">
      <alignment horizontal="center" vertical="center" wrapText="1"/>
    </xf>
    <xf numFmtId="0" fontId="15" fillId="0" borderId="7" xfId="0" applyFont="1" applyBorder="1" applyAlignment="1">
      <alignment horizontal="center" vertical="center"/>
    </xf>
    <xf numFmtId="0" fontId="15" fillId="0" borderId="7" xfId="0" applyFont="1" applyBorder="1" applyAlignment="1">
      <alignment vertical="top"/>
    </xf>
    <xf numFmtId="0" fontId="15" fillId="1" borderId="7" xfId="0" applyFont="1" applyFill="1" applyBorder="1" applyAlignment="1">
      <alignment vertical="top"/>
    </xf>
    <xf numFmtId="0" fontId="15" fillId="1" borderId="7" xfId="0" applyFont="1" applyFill="1" applyBorder="1" applyAlignment="1">
      <alignment horizontal="center" vertical="center"/>
    </xf>
    <xf numFmtId="0" fontId="14" fillId="0" borderId="8" xfId="0" applyFont="1" applyBorder="1" applyAlignment="1">
      <alignment horizontal="center" vertical="center" wrapText="1"/>
    </xf>
    <xf numFmtId="0" fontId="15" fillId="0" borderId="22" xfId="0" applyNumberFormat="1" applyFont="1" applyBorder="1" applyAlignment="1">
      <alignment horizontal="center" vertical="center" wrapText="1" shrinkToFit="1"/>
    </xf>
    <xf numFmtId="0" fontId="14" fillId="0" borderId="22" xfId="0" applyNumberFormat="1" applyFont="1" applyBorder="1" applyAlignment="1">
      <alignment horizontal="center" vertical="center" wrapText="1"/>
    </xf>
    <xf numFmtId="0" fontId="15" fillId="0" borderId="24" xfId="0" applyFont="1" applyBorder="1" applyAlignment="1">
      <alignment vertical="top" wrapText="1"/>
    </xf>
    <xf numFmtId="0" fontId="14" fillId="0" borderId="20" xfId="0" applyFont="1" applyBorder="1" applyAlignment="1">
      <alignment horizontal="center" vertical="top" wrapText="1"/>
    </xf>
    <xf numFmtId="0" fontId="14" fillId="0" borderId="14" xfId="0" applyFont="1" applyBorder="1" applyAlignment="1">
      <alignment horizontal="center" vertical="center" shrinkToFit="1"/>
    </xf>
    <xf numFmtId="0" fontId="14" fillId="0" borderId="21" xfId="0" applyFont="1" applyBorder="1" applyAlignment="1">
      <alignment horizontal="center" vertical="top" wrapText="1"/>
    </xf>
    <xf numFmtId="0" fontId="14" fillId="0" borderId="14" xfId="0" applyNumberFormat="1" applyFont="1" applyBorder="1" applyAlignment="1">
      <alignment horizontal="center" textRotation="255" shrinkToFit="1"/>
    </xf>
    <xf numFmtId="0" fontId="15" fillId="0" borderId="8" xfId="0" applyFont="1" applyBorder="1" applyAlignment="1">
      <alignment horizontal="center" vertical="center"/>
    </xf>
    <xf numFmtId="0" fontId="15" fillId="1" borderId="8" xfId="0" applyFont="1" applyFill="1" applyBorder="1" applyAlignment="1">
      <alignment horizontal="center" vertical="center"/>
    </xf>
    <xf numFmtId="0" fontId="3" fillId="0" borderId="0" xfId="0" applyFont="1" applyAlignment="1">
      <alignment wrapText="1"/>
    </xf>
    <xf numFmtId="0" fontId="15" fillId="0" borderId="4" xfId="0" applyFont="1" applyBorder="1" applyAlignment="1">
      <alignment horizontal="right"/>
    </xf>
    <xf numFmtId="0" fontId="14" fillId="0" borderId="22" xfId="0" applyNumberFormat="1" applyFont="1" applyBorder="1" applyAlignment="1">
      <alignment horizontal="center" vertical="center" wrapText="1" shrinkToFit="1"/>
    </xf>
    <xf numFmtId="0" fontId="15" fillId="0" borderId="6" xfId="0" applyFont="1" applyBorder="1" applyAlignment="1">
      <alignment horizontal="left" vertical="top" wrapText="1"/>
    </xf>
    <xf numFmtId="0" fontId="12" fillId="0" borderId="0" xfId="0" applyFont="1" applyAlignment="1">
      <alignment vertical="center" wrapText="1"/>
    </xf>
    <xf numFmtId="0" fontId="0" fillId="0" borderId="0" xfId="0" applyBorder="1" applyAlignment="1"/>
    <xf numFmtId="0" fontId="15" fillId="0" borderId="0" xfId="0" applyFont="1" applyBorder="1" applyAlignment="1">
      <alignment horizontal="right"/>
    </xf>
    <xf numFmtId="0" fontId="15" fillId="0" borderId="13" xfId="0" applyFont="1" applyBorder="1" applyAlignment="1">
      <alignment vertical="center" wrapText="1"/>
    </xf>
    <xf numFmtId="0" fontId="0" fillId="0" borderId="5"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18" xfId="0" applyBorder="1" applyAlignment="1">
      <alignment vertical="center" wrapText="1"/>
    </xf>
    <xf numFmtId="0" fontId="14" fillId="0" borderId="6" xfId="0" applyFont="1" applyBorder="1" applyAlignment="1">
      <alignment vertical="top" wrapText="1"/>
    </xf>
    <xf numFmtId="0" fontId="0" fillId="0" borderId="7" xfId="0" applyBorder="1" applyAlignment="1">
      <alignment wrapText="1"/>
    </xf>
    <xf numFmtId="0" fontId="0" fillId="0" borderId="8" xfId="0" applyBorder="1" applyAlignment="1">
      <alignment wrapText="1"/>
    </xf>
    <xf numFmtId="0" fontId="15" fillId="0" borderId="5" xfId="0" applyFont="1" applyBorder="1" applyAlignment="1">
      <alignment horizontal="left" vertical="center"/>
    </xf>
    <xf numFmtId="0" fontId="15" fillId="0" borderId="5"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1" borderId="14" xfId="0" applyFont="1" applyFill="1" applyBorder="1" applyAlignment="1">
      <alignment horizontal="left" vertical="center" wrapText="1"/>
    </xf>
    <xf numFmtId="0" fontId="15" fillId="0" borderId="0" xfId="0" applyNumberFormat="1" applyFont="1" applyBorder="1" applyAlignment="1">
      <alignment horizontal="center" vertical="center" wrapText="1"/>
    </xf>
    <xf numFmtId="0" fontId="15" fillId="0" borderId="0" xfId="0" applyFont="1" applyBorder="1" applyAlignment="1">
      <alignment horizontal="left" vertical="center"/>
    </xf>
    <xf numFmtId="0" fontId="3" fillId="0" borderId="0" xfId="0" applyFont="1" applyAlignment="1">
      <alignment horizontal="center" vertical="center" wrapText="1"/>
    </xf>
    <xf numFmtId="0" fontId="12" fillId="0" borderId="0" xfId="0" applyFont="1" applyBorder="1" applyAlignment="1">
      <alignment vertical="center"/>
    </xf>
    <xf numFmtId="0" fontId="13" fillId="0" borderId="0" xfId="0" applyFont="1" applyBorder="1" applyAlignment="1">
      <alignment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5" fillId="0" borderId="13" xfId="0" applyFont="1" applyBorder="1" applyAlignment="1">
      <alignment horizontal="left" vertical="center"/>
    </xf>
    <xf numFmtId="0" fontId="15" fillId="0" borderId="16" xfId="0" applyFont="1" applyBorder="1" applyAlignment="1">
      <alignment horizontal="left" vertical="center"/>
    </xf>
    <xf numFmtId="0" fontId="15" fillId="0" borderId="4" xfId="0" applyFont="1" applyBorder="1" applyAlignment="1">
      <alignment horizontal="left" vertical="center"/>
    </xf>
    <xf numFmtId="0" fontId="15" fillId="0" borderId="15" xfId="0" applyFont="1" applyBorder="1" applyAlignment="1">
      <alignment horizontal="left" vertical="center"/>
    </xf>
    <xf numFmtId="0" fontId="15" fillId="0" borderId="6" xfId="0" applyNumberFormat="1" applyFont="1" applyBorder="1" applyAlignment="1">
      <alignment horizontal="left" vertical="center"/>
    </xf>
    <xf numFmtId="0" fontId="15" fillId="0" borderId="6" xfId="0" applyFont="1" applyBorder="1" applyAlignment="1">
      <alignment vertical="top"/>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6" xfId="0" applyFont="1" applyBorder="1" applyAlignment="1">
      <alignment horizontal="left" vertical="top"/>
    </xf>
    <xf numFmtId="0" fontId="0" fillId="0" borderId="0" xfId="0" applyBorder="1" applyAlignment="1">
      <alignment wrapText="1"/>
    </xf>
    <xf numFmtId="0" fontId="14" fillId="0" borderId="7" xfId="0" applyFont="1" applyBorder="1" applyAlignment="1">
      <alignment vertical="top" wrapText="1"/>
    </xf>
    <xf numFmtId="0" fontId="15" fillId="0" borderId="16" xfId="0" applyFont="1" applyBorder="1" applyAlignment="1">
      <alignment horizontal="left" vertical="center" wrapText="1"/>
    </xf>
    <xf numFmtId="0" fontId="15" fillId="0" borderId="4" xfId="0" applyFont="1" applyBorder="1" applyAlignment="1">
      <alignment horizontal="left" vertical="center" wrapText="1"/>
    </xf>
    <xf numFmtId="0" fontId="15" fillId="0" borderId="15" xfId="0" applyFont="1" applyBorder="1" applyAlignment="1">
      <alignment horizontal="left" vertical="center" wrapText="1"/>
    </xf>
    <xf numFmtId="0" fontId="15" fillId="0" borderId="5"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16" xfId="0" applyFont="1" applyBorder="1" applyAlignment="1">
      <alignment vertical="center" wrapText="1"/>
    </xf>
    <xf numFmtId="0" fontId="15" fillId="0" borderId="4" xfId="0" applyFont="1" applyBorder="1" applyAlignment="1">
      <alignment vertical="center" wrapText="1"/>
    </xf>
    <xf numFmtId="0" fontId="15" fillId="0" borderId="13" xfId="0" applyFont="1" applyBorder="1" applyAlignment="1">
      <alignment horizontal="center" vertical="top" wrapText="1"/>
    </xf>
    <xf numFmtId="0" fontId="15" fillId="0" borderId="5" xfId="0" applyFont="1" applyBorder="1" applyAlignment="1">
      <alignment horizontal="center" vertical="top" wrapText="1"/>
    </xf>
    <xf numFmtId="0" fontId="15" fillId="0" borderId="16" xfId="0" applyFont="1" applyBorder="1" applyAlignment="1">
      <alignment horizontal="center" vertical="top" wrapText="1"/>
    </xf>
    <xf numFmtId="0" fontId="15" fillId="0" borderId="4" xfId="0" applyFont="1" applyBorder="1" applyAlignment="1">
      <alignment horizontal="center" vertical="top" wrapText="1"/>
    </xf>
    <xf numFmtId="0" fontId="17" fillId="0" borderId="7" xfId="0" applyFont="1" applyBorder="1" applyAlignment="1">
      <alignment vertical="top" wrapText="1"/>
    </xf>
    <xf numFmtId="0" fontId="18" fillId="0" borderId="0" xfId="0" applyFont="1" applyBorder="1" applyAlignment="1">
      <alignment vertical="top" wrapText="1"/>
    </xf>
    <xf numFmtId="0" fontId="18" fillId="0" borderId="0" xfId="0" applyFont="1" applyBorder="1" applyAlignment="1"/>
    <xf numFmtId="0" fontId="5" fillId="0" borderId="0" xfId="0" applyFont="1" applyAlignment="1"/>
    <xf numFmtId="0" fontId="15" fillId="0" borderId="5" xfId="0" applyFont="1" applyBorder="1" applyAlignment="1">
      <alignment vertical="top"/>
    </xf>
    <xf numFmtId="0" fontId="15" fillId="0" borderId="5" xfId="0" applyFont="1" applyBorder="1" applyAlignment="1">
      <alignment horizontal="center" vertical="center"/>
    </xf>
    <xf numFmtId="0" fontId="15" fillId="0" borderId="0" xfId="0" applyFont="1" applyBorder="1" applyAlignment="1">
      <alignment vertical="top"/>
    </xf>
    <xf numFmtId="0" fontId="15" fillId="0" borderId="0" xfId="0" applyFont="1" applyBorder="1" applyAlignment="1">
      <alignment horizontal="center" vertical="center"/>
    </xf>
    <xf numFmtId="0" fontId="12" fillId="0" borderId="17" xfId="0" applyFont="1" applyBorder="1" applyAlignment="1">
      <alignment horizontal="center" vertical="center"/>
    </xf>
    <xf numFmtId="0" fontId="15" fillId="0" borderId="13" xfId="0" applyFont="1" applyBorder="1" applyAlignment="1">
      <alignment horizontal="center" vertical="center"/>
    </xf>
    <xf numFmtId="0" fontId="12"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4" xfId="0" applyFont="1" applyBorder="1" applyAlignment="1">
      <alignment horizontal="center" vertical="center"/>
    </xf>
    <xf numFmtId="0" fontId="15" fillId="0" borderId="17" xfId="0" applyFont="1" applyBorder="1" applyAlignment="1">
      <alignment horizontal="left" vertical="center"/>
    </xf>
    <xf numFmtId="0" fontId="15" fillId="0" borderId="7" xfId="0" applyNumberFormat="1"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8" xfId="0" applyFont="1" applyBorder="1" applyAlignment="1">
      <alignment vertical="center"/>
    </xf>
    <xf numFmtId="0" fontId="15" fillId="0" borderId="8" xfId="0" applyFont="1" applyBorder="1" applyAlignment="1">
      <alignment vertical="top"/>
    </xf>
    <xf numFmtId="0" fontId="15" fillId="0" borderId="8" xfId="0" applyFont="1" applyBorder="1" applyAlignment="1">
      <alignment horizontal="lef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6" xfId="0" applyFont="1" applyBorder="1" applyAlignment="1"/>
    <xf numFmtId="0" fontId="15" fillId="0" borderId="7" xfId="0" applyFont="1" applyBorder="1" applyAlignment="1"/>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18" xfId="0" applyFont="1" applyBorder="1" applyAlignment="1">
      <alignment vertical="center"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8" xfId="0" applyFont="1" applyBorder="1" applyAlignment="1">
      <alignment vertical="center" textRotation="255"/>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5" fillId="0" borderId="6" xfId="0" applyFont="1" applyBorder="1" applyAlignment="1">
      <alignment horizontal="center" vertical="center"/>
    </xf>
    <xf numFmtId="0" fontId="14" fillId="0" borderId="6"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5" fillId="0" borderId="25" xfId="0" applyFont="1" applyBorder="1" applyAlignment="1">
      <alignment horizontal="center" vertical="center" wrapText="1"/>
    </xf>
    <xf numFmtId="0" fontId="15" fillId="0" borderId="25" xfId="0" applyFont="1" applyBorder="1" applyAlignment="1">
      <alignment vertical="center" wrapText="1"/>
    </xf>
    <xf numFmtId="0" fontId="15" fillId="0" borderId="8" xfId="0" applyFont="1" applyBorder="1" applyAlignment="1">
      <alignment horizontal="center" vertical="center" wrapText="1"/>
    </xf>
    <xf numFmtId="0" fontId="18" fillId="0" borderId="13" xfId="0" applyFont="1" applyBorder="1" applyAlignment="1">
      <alignment horizontal="center" vertical="top"/>
    </xf>
    <xf numFmtId="0" fontId="18" fillId="0" borderId="5" xfId="0" applyFont="1" applyBorder="1" applyAlignment="1">
      <alignment horizontal="center" vertical="top"/>
    </xf>
    <xf numFmtId="0" fontId="18" fillId="0" borderId="16" xfId="0" applyFont="1" applyBorder="1" applyAlignment="1">
      <alignment horizontal="center" vertical="top"/>
    </xf>
    <xf numFmtId="0" fontId="18" fillId="0" borderId="4" xfId="0" applyFont="1" applyBorder="1" applyAlignment="1">
      <alignment horizontal="center" vertical="top"/>
    </xf>
    <xf numFmtId="0" fontId="19" fillId="0" borderId="0" xfId="0" applyFont="1" applyAlignment="1">
      <alignment horizontal="center" vertical="center" wrapText="1"/>
    </xf>
    <xf numFmtId="0" fontId="20" fillId="0" borderId="0" xfId="0" applyNumberFormat="1" applyFont="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7" xfId="0" applyFont="1" applyBorder="1" applyAlignment="1">
      <alignment horizontal="center" vertical="top"/>
    </xf>
    <xf numFmtId="0" fontId="18" fillId="0" borderId="0" xfId="0" applyFont="1" applyAlignment="1">
      <alignment vertical="top"/>
    </xf>
    <xf numFmtId="0" fontId="18" fillId="0" borderId="18" xfId="0" applyFont="1" applyBorder="1" applyAlignment="1">
      <alignment horizontal="center" vertical="top"/>
    </xf>
    <xf numFmtId="0" fontId="18" fillId="0" borderId="5" xfId="0" applyFont="1" applyBorder="1" applyAlignment="1">
      <alignment horizontal="center" vertical="top" wrapText="1"/>
    </xf>
    <xf numFmtId="0" fontId="18" fillId="0" borderId="28" xfId="0" applyFont="1" applyBorder="1" applyAlignment="1">
      <alignment horizontal="center" vertical="top" wrapText="1"/>
    </xf>
    <xf numFmtId="0" fontId="18" fillId="0" borderId="18" xfId="0" applyFont="1" applyBorder="1" applyAlignment="1">
      <alignment horizontal="center" vertical="top" wrapText="1"/>
    </xf>
    <xf numFmtId="0" fontId="18" fillId="0" borderId="23" xfId="0" applyFont="1" applyBorder="1" applyAlignment="1">
      <alignment horizontal="center" vertical="top" wrapText="1"/>
    </xf>
    <xf numFmtId="0" fontId="18" fillId="0" borderId="8" xfId="0" applyFont="1" applyBorder="1" applyAlignment="1">
      <alignment horizontal="center" vertical="top" wrapText="1"/>
    </xf>
    <xf numFmtId="0" fontId="18" fillId="0" borderId="14" xfId="0" applyFont="1" applyBorder="1" applyAlignment="1">
      <alignment horizontal="center" vertical="top" wrapText="1"/>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5" fillId="0" borderId="37"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31" xfId="0" applyFont="1" applyBorder="1" applyAlignment="1">
      <alignment horizontal="center" vertical="center" shrinkToFit="1"/>
    </xf>
    <xf numFmtId="0" fontId="18" fillId="0" borderId="32" xfId="0" applyFont="1" applyBorder="1" applyAlignment="1">
      <alignment horizontal="center" vertical="top" wrapText="1"/>
    </xf>
    <xf numFmtId="0" fontId="18" fillId="0" borderId="0" xfId="0" applyFont="1" applyBorder="1" applyAlignment="1">
      <alignment horizontal="center" vertical="top" wrapText="1"/>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8" fillId="0" borderId="4" xfId="0" applyFont="1" applyBorder="1" applyAlignment="1">
      <alignment horizontal="center" vertical="top" wrapText="1"/>
    </xf>
    <xf numFmtId="0" fontId="0" fillId="0" borderId="5" xfId="0"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7" xfId="0" applyFont="1" applyBorder="1" applyAlignment="1">
      <alignment horizontal="center" vertical="top" wrapText="1"/>
    </xf>
    <xf numFmtId="0" fontId="15" fillId="0" borderId="38" xfId="0" applyFont="1" applyBorder="1" applyAlignment="1">
      <alignment horizontal="center" vertical="top" wrapText="1"/>
    </xf>
    <xf numFmtId="0" fontId="15" fillId="0" borderId="32" xfId="0" applyFont="1" applyBorder="1" applyAlignment="1">
      <alignment horizontal="center" vertical="top" wrapText="1"/>
    </xf>
    <xf numFmtId="0" fontId="15" fillId="0" borderId="0" xfId="0" applyFont="1" applyBorder="1" applyAlignment="1">
      <alignment horizontal="center" vertical="top" wrapText="1"/>
    </xf>
    <xf numFmtId="0" fontId="15" fillId="0" borderId="33" xfId="0" applyFont="1" applyBorder="1" applyAlignment="1">
      <alignment horizontal="center" vertical="top" wrapText="1"/>
    </xf>
    <xf numFmtId="0" fontId="15" fillId="0" borderId="28" xfId="0" applyFont="1" applyBorder="1" applyAlignment="1">
      <alignment horizontal="center" vertical="top" wrapText="1"/>
    </xf>
    <xf numFmtId="0" fontId="18" fillId="0" borderId="0" xfId="0" applyFont="1" applyBorder="1" applyAlignment="1">
      <alignment horizontal="center" vertical="center"/>
    </xf>
    <xf numFmtId="0" fontId="15" fillId="0" borderId="0" xfId="0" applyFont="1" applyBorder="1" applyAlignment="1">
      <alignment horizontal="center" vertical="top"/>
    </xf>
    <xf numFmtId="0" fontId="15" fillId="0" borderId="4" xfId="0" applyFont="1" applyBorder="1" applyAlignment="1">
      <alignment vertical="center"/>
    </xf>
    <xf numFmtId="0" fontId="15" fillId="0" borderId="4" xfId="0" applyFont="1" applyBorder="1" applyAlignment="1">
      <alignment horizontal="center" vertical="top"/>
    </xf>
    <xf numFmtId="0" fontId="18" fillId="0" borderId="41" xfId="0" applyFont="1" applyBorder="1" applyAlignment="1">
      <alignment horizontal="center" vertical="center" wrapText="1"/>
    </xf>
    <xf numFmtId="0" fontId="15" fillId="0" borderId="32" xfId="0" applyFont="1" applyBorder="1" applyAlignment="1">
      <alignment horizontal="left" vertical="top" wrapText="1"/>
    </xf>
    <xf numFmtId="0" fontId="0" fillId="0" borderId="32" xfId="0" applyBorder="1" applyAlignment="1">
      <alignment horizontal="left" vertical="top" wrapText="1"/>
    </xf>
    <xf numFmtId="0" fontId="15" fillId="0" borderId="30" xfId="0" applyFont="1" applyBorder="1" applyAlignment="1">
      <alignment horizontal="center" vertical="top"/>
    </xf>
    <xf numFmtId="0" fontId="15" fillId="0" borderId="31" xfId="0" applyFont="1" applyBorder="1" applyAlignment="1">
      <alignment horizontal="center" vertical="top"/>
    </xf>
    <xf numFmtId="0" fontId="0" fillId="0" borderId="40" xfId="0" applyBorder="1" applyAlignment="1">
      <alignment horizontal="left" vertical="top" wrapText="1"/>
    </xf>
    <xf numFmtId="0" fontId="18" fillId="0" borderId="17" xfId="0" applyFont="1" applyBorder="1" applyAlignment="1">
      <alignment horizontal="center" vertical="top" wrapText="1"/>
    </xf>
    <xf numFmtId="0" fontId="18" fillId="0" borderId="19" xfId="0" applyFont="1" applyBorder="1" applyAlignment="1">
      <alignment horizontal="center" vertical="top" wrapText="1"/>
    </xf>
    <xf numFmtId="0" fontId="18" fillId="0" borderId="42" xfId="0" applyFont="1" applyBorder="1" applyAlignment="1">
      <alignment horizontal="center" vertical="center" wrapText="1"/>
    </xf>
    <xf numFmtId="0" fontId="18" fillId="0" borderId="43" xfId="0" applyFont="1" applyBorder="1" applyAlignment="1">
      <alignment horizontal="center" vertical="top"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5" fillId="0" borderId="26" xfId="0" applyFont="1" applyBorder="1" applyAlignment="1">
      <alignment vertical="top"/>
    </xf>
    <xf numFmtId="0" fontId="15" fillId="0" borderId="30" xfId="0" applyFont="1" applyBorder="1" applyAlignment="1">
      <alignment horizontal="center" vertical="center"/>
    </xf>
    <xf numFmtId="0" fontId="15" fillId="0" borderId="4" xfId="0" applyFont="1" applyBorder="1" applyAlignment="1">
      <alignment vertical="top"/>
    </xf>
    <xf numFmtId="0" fontId="15" fillId="0" borderId="31" xfId="0" applyFont="1" applyBorder="1" applyAlignment="1">
      <alignment vertical="top"/>
    </xf>
    <xf numFmtId="0" fontId="0" fillId="0" borderId="0" xfId="0" applyAlignment="1">
      <alignment horizontal="left" vertical="top" wrapText="1"/>
    </xf>
    <xf numFmtId="0" fontId="0" fillId="0" borderId="4" xfId="0" applyBorder="1" applyAlignment="1">
      <alignment horizontal="left" vertical="top" wrapText="1"/>
    </xf>
    <xf numFmtId="0" fontId="18" fillId="0" borderId="46" xfId="0" applyFont="1" applyBorder="1" applyAlignment="1">
      <alignment horizontal="center" vertical="center" textRotation="255" shrinkToFit="1"/>
    </xf>
    <xf numFmtId="0" fontId="18" fillId="0" borderId="47" xfId="0" applyFont="1" applyBorder="1" applyAlignment="1">
      <alignment horizontal="center" vertical="center" textRotation="255" shrinkToFit="1"/>
    </xf>
    <xf numFmtId="0" fontId="18" fillId="0" borderId="47" xfId="0" applyFont="1" applyBorder="1" applyAlignment="1">
      <alignment horizontal="center" vertical="center" wrapText="1" shrinkToFit="1"/>
    </xf>
    <xf numFmtId="0" fontId="18" fillId="0" borderId="35" xfId="0" applyFont="1" applyBorder="1" applyAlignment="1">
      <alignment horizontal="center" vertical="center" textRotation="255" shrinkToFit="1"/>
    </xf>
    <xf numFmtId="0" fontId="18" fillId="0" borderId="36" xfId="0" applyFont="1" applyBorder="1" applyAlignment="1">
      <alignment horizontal="center" vertical="center" textRotation="255" shrinkToFit="1"/>
    </xf>
    <xf numFmtId="0" fontId="18" fillId="0" borderId="36" xfId="0" applyFont="1" applyBorder="1" applyAlignment="1">
      <alignment horizontal="center" vertical="center" wrapText="1" shrinkToFit="1"/>
    </xf>
    <xf numFmtId="0" fontId="18" fillId="0" borderId="48" xfId="0" applyFont="1" applyBorder="1" applyAlignment="1">
      <alignment horizontal="center" vertical="center" textRotation="255" shrinkToFit="1"/>
    </xf>
    <xf numFmtId="0" fontId="18" fillId="0" borderId="49" xfId="0" applyFont="1" applyBorder="1" applyAlignment="1">
      <alignment horizontal="center" vertical="center" textRotation="255" shrinkToFit="1"/>
    </xf>
    <xf numFmtId="0" fontId="18" fillId="0" borderId="49" xfId="0" applyFont="1" applyBorder="1" applyAlignment="1">
      <alignment horizontal="center" vertical="center" wrapText="1" shrinkToFit="1"/>
    </xf>
    <xf numFmtId="0" fontId="15" fillId="0" borderId="36"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17" xfId="0" applyFont="1" applyBorder="1" applyAlignment="1">
      <alignment horizontal="center" vertical="center" wrapText="1"/>
    </xf>
    <xf numFmtId="0" fontId="2" fillId="0" borderId="13" xfId="0" applyFont="1" applyBorder="1" applyAlignment="1">
      <alignment horizontal="center" vertical="center" shrinkToFit="1"/>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0" xfId="0" applyFont="1" applyBorder="1" applyAlignment="1">
      <alignment horizontal="left" vertical="top" wrapText="1"/>
    </xf>
    <xf numFmtId="0" fontId="18" fillId="0" borderId="4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15" fillId="0" borderId="19" xfId="0" applyFont="1" applyBorder="1" applyAlignment="1">
      <alignment horizontal="center" vertical="center"/>
    </xf>
    <xf numFmtId="0" fontId="0" fillId="0" borderId="15" xfId="0" applyBorder="1" applyAlignment="1">
      <alignment wrapText="1"/>
    </xf>
    <xf numFmtId="0" fontId="15" fillId="0" borderId="43" xfId="0" applyFont="1" applyBorder="1" applyAlignment="1">
      <alignment horizontal="center"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5" fillId="0" borderId="53"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7" xfId="0" applyFont="1" applyBorder="1" applyAlignment="1">
      <alignment vertical="top"/>
    </xf>
    <xf numFmtId="0" fontId="15" fillId="0" borderId="18" xfId="0" applyFont="1" applyBorder="1" applyAlignment="1">
      <alignment vertical="top"/>
    </xf>
    <xf numFmtId="0" fontId="18" fillId="0" borderId="27" xfId="0" applyFont="1" applyBorder="1" applyAlignment="1">
      <alignment horizontal="center" vertical="center" wrapText="1"/>
    </xf>
    <xf numFmtId="0" fontId="18" fillId="0" borderId="15" xfId="0" applyFont="1" applyBorder="1" applyAlignment="1">
      <alignment horizontal="center" vertical="center"/>
    </xf>
    <xf numFmtId="0" fontId="15" fillId="0" borderId="43" xfId="0" applyFont="1" applyBorder="1" applyAlignment="1">
      <alignment horizontal="center" vertical="center" wrapText="1"/>
    </xf>
    <xf numFmtId="0" fontId="15" fillId="0" borderId="53" xfId="0" applyFont="1" applyBorder="1" applyAlignment="1">
      <alignment horizontal="center" vertical="top" wrapText="1"/>
    </xf>
    <xf numFmtId="0" fontId="15" fillId="0" borderId="19" xfId="0" applyFont="1" applyBorder="1" applyAlignment="1">
      <alignment horizontal="center" vertical="top" wrapText="1"/>
    </xf>
    <xf numFmtId="0" fontId="21" fillId="0" borderId="0" xfId="0" applyFont="1" applyBorder="1" applyAlignment="1">
      <alignment vertical="center" wrapText="1"/>
    </xf>
    <xf numFmtId="0" fontId="15" fillId="0" borderId="43" xfId="0" applyFont="1" applyBorder="1" applyAlignment="1">
      <alignment horizontal="center" vertical="top" wrapText="1"/>
    </xf>
    <xf numFmtId="0" fontId="18" fillId="0" borderId="19" xfId="0" applyFont="1" applyBorder="1" applyAlignment="1">
      <alignment horizontal="center" vertical="center"/>
    </xf>
    <xf numFmtId="0" fontId="0" fillId="0" borderId="19" xfId="0" applyBorder="1" applyAlignment="1">
      <alignment horizontal="left" vertical="top" wrapText="1"/>
    </xf>
    <xf numFmtId="0" fontId="0" fillId="0" borderId="18" xfId="0" applyBorder="1" applyAlignment="1">
      <alignment horizontal="left" vertical="top" wrapText="1"/>
    </xf>
    <xf numFmtId="0" fontId="18" fillId="0" borderId="54" xfId="0" applyFont="1" applyBorder="1" applyAlignment="1">
      <alignment horizontal="center" vertical="center" wrapText="1" shrinkToFit="1"/>
    </xf>
    <xf numFmtId="0" fontId="18" fillId="0" borderId="52" xfId="0" applyFont="1" applyBorder="1" applyAlignment="1">
      <alignment horizontal="center" vertical="center" wrapText="1" shrinkToFit="1"/>
    </xf>
    <xf numFmtId="0" fontId="18" fillId="0" borderId="55" xfId="0" applyFont="1" applyBorder="1" applyAlignment="1">
      <alignment horizontal="center" vertical="center" wrapText="1" shrinkToFit="1"/>
    </xf>
    <xf numFmtId="0" fontId="15" fillId="0" borderId="36" xfId="0" applyFont="1" applyBorder="1" applyAlignment="1">
      <alignment horizontal="left" vertical="center" shrinkToFit="1"/>
    </xf>
    <xf numFmtId="0" fontId="2" fillId="0" borderId="5" xfId="0" applyFont="1" applyBorder="1" applyAlignment="1">
      <alignment horizontal="center" vertical="center" shrinkToFit="1"/>
    </xf>
    <xf numFmtId="0" fontId="1" fillId="0" borderId="5" xfId="0" applyFont="1" applyBorder="1" applyAlignment="1">
      <alignment horizontal="left" vertical="center" wrapText="1"/>
    </xf>
    <xf numFmtId="0" fontId="2" fillId="0" borderId="0" xfId="0" applyFont="1" applyBorder="1" applyAlignment="1">
      <alignment horizontal="center" vertical="center" shrinkToFit="1"/>
    </xf>
    <xf numFmtId="0" fontId="1" fillId="0" borderId="0" xfId="0" applyFont="1" applyBorder="1" applyAlignment="1">
      <alignment horizontal="left" vertical="center" wrapText="1"/>
    </xf>
    <xf numFmtId="0" fontId="2" fillId="0" borderId="4" xfId="0" applyFont="1" applyBorder="1" applyAlignment="1">
      <alignment horizontal="center" vertical="center" shrinkToFit="1"/>
    </xf>
    <xf numFmtId="0" fontId="1"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28" xfId="0" applyFont="1" applyBorder="1" applyAlignment="1">
      <alignment horizontal="center" vertical="center" wrapText="1"/>
    </xf>
    <xf numFmtId="0" fontId="5" fillId="0" borderId="28" xfId="0" applyFont="1" applyBorder="1" applyAlignment="1">
      <alignment horizontal="left" vertical="center" wrapText="1"/>
    </xf>
    <xf numFmtId="0" fontId="0" fillId="0" borderId="32" xfId="0" applyBorder="1" applyAlignment="1">
      <alignment wrapText="1"/>
    </xf>
    <xf numFmtId="0" fontId="15" fillId="0" borderId="32" xfId="0" applyFont="1" applyBorder="1" applyAlignment="1">
      <alignment horizontal="left" vertical="center" wrapText="1"/>
    </xf>
    <xf numFmtId="0" fontId="15" fillId="0" borderId="32" xfId="0" applyFont="1" applyBorder="1" applyAlignment="1">
      <alignment vertical="center" wrapText="1"/>
    </xf>
    <xf numFmtId="0" fontId="15" fillId="0" borderId="32"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0" fillId="0" borderId="0" xfId="0" applyBorder="1" applyAlignment="1">
      <alignment vertical="center" wrapText="1"/>
    </xf>
    <xf numFmtId="0" fontId="15" fillId="0" borderId="33" xfId="0" applyFont="1" applyBorder="1" applyAlignment="1">
      <alignment horizontal="left" vertical="center" wrapText="1"/>
    </xf>
    <xf numFmtId="0" fontId="15" fillId="0" borderId="28"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43" xfId="0" applyFont="1" applyBorder="1" applyAlignment="1">
      <alignment horizontal="left" vertical="center" wrapText="1"/>
    </xf>
    <xf numFmtId="0" fontId="0" fillId="0" borderId="30" xfId="0" applyBorder="1" applyAlignment="1">
      <alignment wrapText="1"/>
    </xf>
    <xf numFmtId="0" fontId="0" fillId="0" borderId="19" xfId="0" applyBorder="1" applyAlignment="1">
      <alignment wrapText="1"/>
    </xf>
    <xf numFmtId="0" fontId="18" fillId="0" borderId="15" xfId="0" applyFont="1" applyBorder="1" applyAlignment="1">
      <alignment vertical="top" wrapText="1"/>
    </xf>
    <xf numFmtId="0" fontId="15" fillId="0" borderId="30" xfId="0" applyFont="1" applyBorder="1" applyAlignment="1">
      <alignment horizontal="left" vertical="center" wrapText="1"/>
    </xf>
    <xf numFmtId="0" fontId="15" fillId="0" borderId="0" xfId="0" applyFont="1" applyBorder="1" applyAlignment="1">
      <alignment horizontal="center" vertical="center" textRotation="255" wrapText="1"/>
    </xf>
    <xf numFmtId="0" fontId="15" fillId="0" borderId="19" xfId="0" applyFont="1" applyBorder="1" applyAlignment="1">
      <alignment horizontal="center" vertical="center" textRotation="255" wrapText="1"/>
    </xf>
    <xf numFmtId="0" fontId="15" fillId="0" borderId="30" xfId="0" applyFont="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vertical="top" wrapText="1"/>
    </xf>
    <xf numFmtId="0" fontId="15" fillId="0" borderId="30" xfId="0" applyFont="1" applyBorder="1" applyAlignment="1">
      <alignment horizontal="left" vertical="center" wrapText="1" shrinkToFit="1"/>
    </xf>
    <xf numFmtId="0" fontId="0" fillId="0" borderId="30" xfId="0" applyBorder="1" applyAlignment="1">
      <alignment vertical="center" wrapText="1"/>
    </xf>
    <xf numFmtId="0" fontId="15" fillId="0" borderId="29" xfId="0" applyFont="1" applyBorder="1" applyAlignment="1">
      <alignment horizontal="left" vertical="center" wrapText="1"/>
    </xf>
    <xf numFmtId="0" fontId="15" fillId="0" borderId="28" xfId="0" applyFont="1" applyBorder="1" applyAlignment="1">
      <alignment horizontal="center" vertical="center" textRotation="255" wrapText="1"/>
    </xf>
    <xf numFmtId="0" fontId="15" fillId="0" borderId="43" xfId="0" applyFont="1" applyBorder="1" applyAlignment="1">
      <alignment horizontal="center" vertical="center" textRotation="255" wrapText="1"/>
    </xf>
    <xf numFmtId="0" fontId="5" fillId="0" borderId="15" xfId="0" applyFont="1" applyBorder="1" applyAlignment="1">
      <alignment horizontal="center" vertical="top"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18" fillId="0" borderId="32" xfId="0" applyFont="1" applyBorder="1" applyAlignment="1">
      <alignment vertical="center" wrapText="1"/>
    </xf>
    <xf numFmtId="0" fontId="18" fillId="0" borderId="0" xfId="0" applyFont="1" applyBorder="1" applyAlignment="1">
      <alignment vertical="center" wrapText="1"/>
    </xf>
    <xf numFmtId="0" fontId="5" fillId="0" borderId="32" xfId="0" applyFont="1" applyBorder="1" applyAlignment="1">
      <alignment horizontal="left" vertical="center" wrapText="1"/>
    </xf>
    <xf numFmtId="0" fontId="5" fillId="0" borderId="0" xfId="0" applyFont="1" applyBorder="1" applyAlignment="1">
      <alignment vertical="center" wrapText="1"/>
    </xf>
    <xf numFmtId="0" fontId="5" fillId="0" borderId="30" xfId="0" applyFont="1" applyBorder="1" applyAlignment="1">
      <alignment vertical="center" wrapText="1"/>
    </xf>
    <xf numFmtId="0" fontId="5" fillId="0" borderId="32" xfId="0" applyFont="1" applyBorder="1" applyAlignment="1">
      <alignment vertical="top" wrapText="1"/>
    </xf>
    <xf numFmtId="0" fontId="0" fillId="0" borderId="0" xfId="0" applyAlignment="1">
      <alignment vertical="top" wrapText="1"/>
    </xf>
    <xf numFmtId="0" fontId="0" fillId="0" borderId="32" xfId="0" applyBorder="1" applyAlignment="1">
      <alignment vertical="top" wrapText="1"/>
    </xf>
    <xf numFmtId="0" fontId="5" fillId="0" borderId="0" xfId="0" applyFont="1" applyBorder="1" applyAlignment="1">
      <alignment vertical="top" wrapText="1"/>
    </xf>
    <xf numFmtId="0" fontId="5" fillId="0" borderId="30" xfId="0" applyFont="1" applyBorder="1" applyAlignment="1">
      <alignment vertical="top" wrapText="1"/>
    </xf>
    <xf numFmtId="0" fontId="5" fillId="0" borderId="32"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15" fillId="0" borderId="39" xfId="0" applyFont="1" applyBorder="1" applyAlignment="1">
      <alignment horizontal="left" vertical="center" wrapText="1"/>
    </xf>
    <xf numFmtId="0" fontId="18" fillId="0" borderId="5" xfId="0" applyFont="1" applyBorder="1" applyAlignment="1">
      <alignment vertical="center" wrapText="1"/>
    </xf>
    <xf numFmtId="0" fontId="18" fillId="0" borderId="17" xfId="0" applyFont="1" applyBorder="1" applyAlignment="1">
      <alignment vertical="center" wrapText="1"/>
    </xf>
    <xf numFmtId="0" fontId="5" fillId="0" borderId="19" xfId="0" applyFont="1" applyBorder="1" applyAlignment="1">
      <alignment horizontal="center" vertical="center" wrapText="1"/>
    </xf>
    <xf numFmtId="0" fontId="18" fillId="0" borderId="4" xfId="0" applyFont="1" applyBorder="1" applyAlignment="1">
      <alignment vertical="center" wrapText="1"/>
    </xf>
    <xf numFmtId="0" fontId="18" fillId="0" borderId="18" xfId="0" applyFont="1" applyBorder="1" applyAlignment="1">
      <alignment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43" xfId="0" applyFont="1" applyBorder="1" applyAlignment="1">
      <alignment horizontal="left" vertical="center" wrapText="1"/>
    </xf>
    <xf numFmtId="0" fontId="18" fillId="0" borderId="19" xfId="0" applyFont="1" applyBorder="1" applyAlignment="1">
      <alignment vertical="center" wrapText="1"/>
    </xf>
    <xf numFmtId="0" fontId="0" fillId="0" borderId="19" xfId="0" applyBorder="1" applyAlignment="1">
      <alignment vertical="top" wrapText="1"/>
    </xf>
    <xf numFmtId="0" fontId="5" fillId="0" borderId="19" xfId="0" applyFont="1" applyBorder="1" applyAlignment="1">
      <alignment horizontal="left" vertical="top" wrapText="1"/>
    </xf>
    <xf numFmtId="0" fontId="15" fillId="0" borderId="0" xfId="0" applyFont="1" applyAlignment="1">
      <alignment vertical="center" wrapText="1"/>
    </xf>
    <xf numFmtId="0" fontId="15" fillId="0" borderId="0" xfId="0" applyFont="1" applyBorder="1" applyAlignment="1">
      <alignment horizontal="left" vertical="center" shrinkToFit="1"/>
    </xf>
    <xf numFmtId="0" fontId="22" fillId="0" borderId="5" xfId="0" applyFont="1" applyBorder="1" applyAlignment="1">
      <alignment horizontal="center" vertical="top" wrapText="1"/>
    </xf>
    <xf numFmtId="0" fontId="22" fillId="0" borderId="4" xfId="0" applyFont="1" applyBorder="1" applyAlignment="1">
      <alignment horizontal="center" vertical="top" wrapText="1"/>
    </xf>
    <xf numFmtId="0" fontId="18" fillId="0" borderId="13"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5" xfId="0" applyFont="1" applyBorder="1" applyAlignment="1">
      <alignment vertical="top" shrinkToFit="1"/>
    </xf>
    <xf numFmtId="0" fontId="18" fillId="0" borderId="1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vertical="top" shrinkToFit="1"/>
    </xf>
    <xf numFmtId="0" fontId="18" fillId="0" borderId="15" xfId="0" applyFont="1" applyBorder="1" applyAlignment="1">
      <alignment vertical="top" shrinkToFit="1"/>
    </xf>
    <xf numFmtId="0" fontId="18" fillId="0" borderId="15" xfId="0" applyFont="1" applyBorder="1" applyAlignment="1">
      <alignment horizontal="center" vertical="top"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top" wrapText="1"/>
    </xf>
    <xf numFmtId="0" fontId="16" fillId="0" borderId="5" xfId="0" applyFont="1" applyBorder="1" applyAlignment="1">
      <alignment horizontal="center" vertical="top" wrapText="1"/>
    </xf>
    <xf numFmtId="0" fontId="16" fillId="0" borderId="0" xfId="0" applyFont="1" applyBorder="1" applyAlignment="1">
      <alignment horizontal="center" vertical="top" wrapText="1"/>
    </xf>
    <xf numFmtId="0" fontId="18" fillId="0" borderId="1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left" vertical="center" wrapText="1"/>
    </xf>
    <xf numFmtId="0" fontId="18" fillId="0" borderId="14" xfId="0" applyFont="1" applyBorder="1" applyAlignment="1">
      <alignment horizontal="left" vertical="center"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23" fillId="0" borderId="0" xfId="0" applyFont="1" applyAlignment="1">
      <alignment vertical="top" wrapText="1"/>
    </xf>
    <xf numFmtId="49" fontId="10" fillId="0" borderId="0" xfId="0" applyNumberFormat="1" applyFont="1" applyAlignment="1">
      <alignment horizontal="center" vertical="center" wrapText="1"/>
    </xf>
    <xf numFmtId="0" fontId="18" fillId="0" borderId="40" xfId="0" applyFont="1" applyBorder="1" applyAlignment="1">
      <alignment horizontal="center" vertical="top" wrapText="1"/>
    </xf>
    <xf numFmtId="0" fontId="18" fillId="0" borderId="5" xfId="0" applyFont="1" applyBorder="1" applyAlignment="1">
      <alignment vertical="top" wrapText="1"/>
    </xf>
    <xf numFmtId="0" fontId="18" fillId="0" borderId="32" xfId="0" applyFont="1" applyBorder="1" applyAlignment="1">
      <alignment vertical="top" wrapText="1"/>
    </xf>
    <xf numFmtId="0" fontId="18" fillId="0" borderId="37" xfId="0" applyFont="1" applyBorder="1" applyAlignment="1">
      <alignment vertical="top" wrapText="1"/>
    </xf>
    <xf numFmtId="0" fontId="18" fillId="0" borderId="33" xfId="0" applyFont="1" applyBorder="1" applyAlignment="1">
      <alignment vertical="top" wrapText="1"/>
    </xf>
    <xf numFmtId="0" fontId="18" fillId="0" borderId="40" xfId="0" applyFont="1" applyBorder="1" applyAlignment="1">
      <alignment vertical="top" wrapText="1"/>
    </xf>
    <xf numFmtId="0" fontId="18" fillId="0" borderId="50" xfId="0" applyFont="1" applyBorder="1" applyAlignment="1">
      <alignment vertical="top" wrapText="1"/>
    </xf>
    <xf numFmtId="0" fontId="18" fillId="0" borderId="56" xfId="0" applyFont="1" applyBorder="1" applyAlignment="1">
      <alignment horizontal="left" vertical="center" wrapText="1"/>
    </xf>
    <xf numFmtId="0" fontId="18" fillId="0" borderId="4" xfId="0" applyFont="1" applyBorder="1" applyAlignment="1">
      <alignment horizontal="left" vertical="center" wrapText="1"/>
    </xf>
    <xf numFmtId="0" fontId="15" fillId="0" borderId="0" xfId="0" applyFont="1" applyBorder="1" applyAlignment="1">
      <alignment vertical="top"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18" fillId="0" borderId="0" xfId="0" applyFont="1" applyBorder="1" applyAlignment="1">
      <alignment vertical="center"/>
    </xf>
    <xf numFmtId="0" fontId="18" fillId="0" borderId="0" xfId="0" applyFont="1" applyBorder="1" applyAlignment="1">
      <alignment vertical="top"/>
    </xf>
    <xf numFmtId="0" fontId="18" fillId="0" borderId="17" xfId="0" applyFont="1" applyBorder="1" applyAlignment="1">
      <alignment vertical="top" wrapText="1"/>
    </xf>
    <xf numFmtId="0" fontId="18" fillId="0" borderId="57" xfId="0" applyFont="1" applyBorder="1" applyAlignment="1">
      <alignment horizontal="center" vertical="center" wrapText="1"/>
    </xf>
    <xf numFmtId="0" fontId="18" fillId="0" borderId="19" xfId="0" applyFont="1" applyBorder="1" applyAlignment="1">
      <alignment vertical="top" wrapText="1"/>
    </xf>
    <xf numFmtId="0" fontId="15" fillId="0" borderId="53" xfId="0" applyFont="1" applyBorder="1" applyAlignment="1">
      <alignment horizontal="left" vertical="center" wrapText="1"/>
    </xf>
    <xf numFmtId="0" fontId="15" fillId="0" borderId="43" xfId="0" applyFont="1" applyBorder="1" applyAlignment="1">
      <alignment horizontal="left" vertical="center" wrapText="1"/>
    </xf>
    <xf numFmtId="0" fontId="18" fillId="0" borderId="18" xfId="0" applyFont="1" applyBorder="1" applyAlignment="1">
      <alignment horizontal="left" vertical="center" wrapText="1"/>
    </xf>
    <xf numFmtId="0" fontId="13" fillId="0" borderId="0" xfId="0" applyFont="1" applyBorder="1" applyAlignment="1">
      <alignment wrapText="1"/>
    </xf>
    <xf numFmtId="0" fontId="17" fillId="0" borderId="0" xfId="0" applyFont="1" applyBorder="1" applyAlignment="1">
      <alignment vertical="top" wrapText="1"/>
    </xf>
    <xf numFmtId="0" fontId="15" fillId="0" borderId="32" xfId="0" applyFont="1" applyBorder="1" applyAlignment="1">
      <alignment horizontal="left" vertical="center" shrinkToFit="1"/>
    </xf>
    <xf numFmtId="0" fontId="15" fillId="0" borderId="0" xfId="0" applyFont="1" applyBorder="1" applyAlignment="1">
      <alignment vertical="center" shrinkToFit="1"/>
    </xf>
    <xf numFmtId="0" fontId="15" fillId="0" borderId="38" xfId="0" applyFont="1" applyBorder="1" applyAlignment="1">
      <alignment vertical="center" wrapText="1"/>
    </xf>
    <xf numFmtId="0" fontId="15" fillId="0" borderId="40" xfId="0" applyFont="1" applyBorder="1" applyAlignment="1">
      <alignment horizontal="left" vertical="center" wrapText="1"/>
    </xf>
    <xf numFmtId="0" fontId="5" fillId="0" borderId="15" xfId="0" applyFont="1" applyBorder="1" applyAlignment="1">
      <alignment horizontal="left" vertical="top" wrapText="1"/>
    </xf>
    <xf numFmtId="0" fontId="15" fillId="0" borderId="38" xfId="0" applyNumberFormat="1" applyFont="1" applyBorder="1" applyAlignment="1">
      <alignment vertical="center" textRotation="255" wrapText="1"/>
    </xf>
    <xf numFmtId="0" fontId="15" fillId="0" borderId="53" xfId="0" applyNumberFormat="1" applyFont="1" applyBorder="1" applyAlignment="1">
      <alignment vertical="center" textRotation="255" wrapText="1"/>
    </xf>
    <xf numFmtId="0" fontId="15" fillId="0" borderId="30" xfId="0" applyFont="1" applyBorder="1" applyAlignment="1">
      <alignment vertical="center" shrinkToFit="1"/>
    </xf>
    <xf numFmtId="0" fontId="15" fillId="0" borderId="0" xfId="0" applyNumberFormat="1" applyFont="1" applyBorder="1" applyAlignment="1">
      <alignment horizontal="center" vertical="center" textRotation="255" wrapText="1"/>
    </xf>
    <xf numFmtId="0" fontId="15" fillId="0" borderId="19" xfId="0" applyNumberFormat="1" applyFont="1" applyBorder="1" applyAlignment="1">
      <alignment horizontal="center" vertical="center" textRotation="255" wrapText="1"/>
    </xf>
    <xf numFmtId="0" fontId="15" fillId="0" borderId="28" xfId="0" applyNumberFormat="1" applyFont="1" applyBorder="1" applyAlignment="1">
      <alignment vertical="center" textRotation="255" wrapText="1"/>
    </xf>
    <xf numFmtId="0" fontId="15" fillId="0" borderId="43" xfId="0" applyNumberFormat="1" applyFont="1" applyBorder="1" applyAlignment="1">
      <alignment vertical="center" textRotation="255" wrapText="1"/>
    </xf>
    <xf numFmtId="0" fontId="15" fillId="0" borderId="19" xfId="0" applyNumberFormat="1" applyFont="1" applyBorder="1" applyAlignment="1">
      <alignment horizontal="center" vertical="center" wrapText="1"/>
    </xf>
    <xf numFmtId="0" fontId="15" fillId="0" borderId="28" xfId="0" applyNumberFormat="1" applyFont="1" applyBorder="1" applyAlignment="1">
      <alignment horizontal="center" vertical="center" wrapText="1"/>
    </xf>
    <xf numFmtId="0" fontId="15" fillId="0" borderId="43" xfId="0" applyNumberFormat="1" applyFont="1" applyBorder="1" applyAlignment="1">
      <alignment horizontal="center" vertical="center" wrapText="1"/>
    </xf>
    <xf numFmtId="0" fontId="15" fillId="0" borderId="39" xfId="0" applyFont="1" applyBorder="1" applyAlignment="1">
      <alignment vertical="center" wrapText="1"/>
    </xf>
    <xf numFmtId="0" fontId="15" fillId="0" borderId="38" xfId="0" applyNumberFormat="1" applyFont="1" applyBorder="1" applyAlignment="1">
      <alignment horizontal="center" vertical="center" textRotation="255" shrinkToFit="1"/>
    </xf>
    <xf numFmtId="0" fontId="15" fillId="0" borderId="53" xfId="0" applyNumberFormat="1" applyFont="1" applyBorder="1" applyAlignment="1">
      <alignment horizontal="center" vertical="center" textRotation="255" shrinkToFit="1"/>
    </xf>
    <xf numFmtId="0" fontId="15" fillId="0" borderId="0" xfId="0" applyNumberFormat="1" applyFont="1" applyBorder="1" applyAlignment="1">
      <alignment horizontal="center" vertical="center" textRotation="255" shrinkToFit="1"/>
    </xf>
    <xf numFmtId="0" fontId="15" fillId="0" borderId="19" xfId="0" applyNumberFormat="1" applyFont="1" applyBorder="1" applyAlignment="1">
      <alignment horizontal="center" vertical="center" textRotation="255" shrinkToFit="1"/>
    </xf>
    <xf numFmtId="0" fontId="15" fillId="0" borderId="31" xfId="0" applyFont="1" applyBorder="1" applyAlignment="1">
      <alignment vertical="center" wrapText="1"/>
    </xf>
    <xf numFmtId="0" fontId="15" fillId="0" borderId="4" xfId="0" applyNumberFormat="1" applyFont="1" applyBorder="1" applyAlignment="1">
      <alignment horizontal="center" vertical="center" textRotation="255" shrinkToFit="1"/>
    </xf>
    <xf numFmtId="0" fontId="15" fillId="0" borderId="18" xfId="0" applyNumberFormat="1" applyFont="1" applyBorder="1" applyAlignment="1">
      <alignment horizontal="center" vertical="center" textRotation="255" shrinkToFit="1"/>
    </xf>
    <xf numFmtId="0" fontId="0" fillId="0" borderId="16" xfId="0" applyBorder="1" applyAlignment="1">
      <alignment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4" xfId="0" applyBorder="1" applyAlignment="1">
      <alignment wrapText="1"/>
    </xf>
    <xf numFmtId="0" fontId="5" fillId="0" borderId="19" xfId="0" applyFont="1" applyBorder="1" applyAlignment="1">
      <alignment vertical="top" wrapText="1"/>
    </xf>
    <xf numFmtId="0" fontId="0" fillId="0" borderId="18" xfId="0" applyBorder="1" applyAlignment="1">
      <alignment wrapText="1"/>
    </xf>
    <xf numFmtId="0" fontId="15" fillId="0" borderId="0" xfId="0" applyFont="1" applyBorder="1" applyAlignment="1">
      <alignment vertical="center" textRotation="255" wrapText="1"/>
    </xf>
    <xf numFmtId="0" fontId="15" fillId="0" borderId="0" xfId="0" applyFont="1" applyBorder="1" applyAlignment="1"/>
    <xf numFmtId="0" fontId="15" fillId="0" borderId="31" xfId="0" applyFont="1" applyBorder="1" applyAlignment="1">
      <alignment horizontal="left" vertical="center" wrapText="1"/>
    </xf>
    <xf numFmtId="0" fontId="15" fillId="0" borderId="4" xfId="0" applyFont="1" applyBorder="1" applyAlignment="1">
      <alignment horizontal="center" vertical="center" textRotation="255" wrapText="1"/>
    </xf>
    <xf numFmtId="0" fontId="15" fillId="0" borderId="15" xfId="0" applyFont="1" applyBorder="1" applyAlignment="1">
      <alignment horizontal="center" vertical="top" wrapText="1"/>
    </xf>
    <xf numFmtId="0" fontId="18" fillId="0" borderId="57" xfId="0" applyFont="1" applyBorder="1" applyAlignment="1">
      <alignment horizontal="center" vertical="center" shrinkToFit="1"/>
    </xf>
    <xf numFmtId="0" fontId="15" fillId="0" borderId="30" xfId="0" applyFont="1" applyBorder="1" applyAlignment="1">
      <alignment horizontal="left" vertical="center" shrinkToFit="1"/>
    </xf>
    <xf numFmtId="0" fontId="15" fillId="0" borderId="57" xfId="0" applyFont="1" applyBorder="1" applyAlignment="1">
      <alignment horizontal="center" vertical="center" textRotation="255" wrapText="1"/>
    </xf>
    <xf numFmtId="0" fontId="15" fillId="0" borderId="27" xfId="0" applyFont="1" applyBorder="1" applyAlignment="1">
      <alignment horizontal="center" vertical="center" textRotation="255" wrapText="1"/>
    </xf>
    <xf numFmtId="0" fontId="15" fillId="0" borderId="57" xfId="0" applyFont="1" applyBorder="1" applyAlignment="1">
      <alignment horizontal="center" vertical="center" textRotation="255" shrinkToFit="1"/>
    </xf>
    <xf numFmtId="0" fontId="15" fillId="0" borderId="15" xfId="0" applyFont="1" applyBorder="1" applyAlignment="1">
      <alignment horizontal="center" vertical="center" textRotation="255" shrinkToFit="1"/>
    </xf>
    <xf numFmtId="0" fontId="15" fillId="0" borderId="27" xfId="0" applyFont="1" applyBorder="1" applyAlignment="1">
      <alignment horizontal="center" vertical="center" textRotation="255" shrinkToFit="1"/>
    </xf>
    <xf numFmtId="0" fontId="18" fillId="0" borderId="38" xfId="0" applyFont="1" applyBorder="1" applyAlignment="1">
      <alignment horizontal="center" vertical="center" shrinkToFit="1"/>
    </xf>
    <xf numFmtId="0" fontId="15" fillId="0" borderId="30" xfId="0" applyFont="1" applyBorder="1" applyAlignment="1">
      <alignment horizontal="center" vertical="center" textRotation="255" wrapText="1"/>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15" fillId="0" borderId="32" xfId="0" applyFont="1" applyBorder="1" applyAlignment="1">
      <alignment horizontal="left" vertical="center"/>
    </xf>
    <xf numFmtId="0" fontId="0" fillId="0" borderId="0" xfId="0" applyAlignment="1">
      <alignment horizontal="left" vertical="center"/>
    </xf>
    <xf numFmtId="0" fontId="0" fillId="0" borderId="32" xfId="0" applyBorder="1" applyAlignment="1">
      <alignment horizontal="left" vertical="center"/>
    </xf>
    <xf numFmtId="0" fontId="15" fillId="0" borderId="39" xfId="0" applyFont="1" applyBorder="1" applyAlignment="1">
      <alignment horizontal="center" vertical="center" textRotation="255" wrapText="1"/>
    </xf>
    <xf numFmtId="0" fontId="15" fillId="0" borderId="32" xfId="0" applyFont="1" applyBorder="1" applyAlignment="1">
      <alignment vertical="top" wrapText="1"/>
    </xf>
    <xf numFmtId="0" fontId="15" fillId="0" borderId="29" xfId="0" applyFont="1" applyBorder="1" applyAlignment="1">
      <alignment horizontal="center" vertical="center" textRotation="255" wrapText="1"/>
    </xf>
    <xf numFmtId="0" fontId="15" fillId="0" borderId="33" xfId="0" applyFont="1" applyBorder="1" applyAlignment="1">
      <alignment vertical="top" wrapText="1"/>
    </xf>
    <xf numFmtId="0" fontId="15" fillId="0" borderId="28" xfId="0" applyFont="1" applyBorder="1" applyAlignment="1">
      <alignment vertical="top" wrapText="1"/>
    </xf>
    <xf numFmtId="0" fontId="15" fillId="0" borderId="39" xfId="0" applyFont="1" applyBorder="1" applyAlignment="1">
      <alignment horizontal="center" vertical="center" textRotation="255" shrinkToFit="1"/>
    </xf>
    <xf numFmtId="0" fontId="18" fillId="0" borderId="39" xfId="0" applyFont="1" applyBorder="1" applyAlignment="1">
      <alignment horizontal="center" vertical="center" wrapText="1"/>
    </xf>
    <xf numFmtId="0" fontId="15" fillId="0" borderId="37" xfId="0" applyFont="1" applyBorder="1" applyAlignment="1">
      <alignment vertical="center"/>
    </xf>
    <xf numFmtId="0" fontId="15" fillId="0" borderId="38" xfId="0" applyFont="1" applyBorder="1" applyAlignment="1">
      <alignment vertical="center"/>
    </xf>
    <xf numFmtId="0" fontId="15" fillId="0" borderId="30" xfId="0" applyFont="1" applyBorder="1" applyAlignment="1">
      <alignment horizontal="center" vertical="center" textRotation="255" shrinkToFit="1"/>
    </xf>
    <xf numFmtId="0" fontId="15" fillId="0" borderId="32" xfId="0" applyFont="1" applyBorder="1" applyAlignment="1">
      <alignment vertical="center"/>
    </xf>
    <xf numFmtId="0" fontId="15" fillId="0" borderId="29" xfId="0" applyFont="1" applyBorder="1" applyAlignment="1">
      <alignment horizontal="center" vertical="center" textRotation="255" shrinkToFit="1"/>
    </xf>
    <xf numFmtId="0" fontId="18" fillId="0" borderId="29" xfId="0" applyFont="1" applyBorder="1" applyAlignment="1">
      <alignment horizontal="center" vertical="center" wrapText="1"/>
    </xf>
    <xf numFmtId="0" fontId="15" fillId="0" borderId="33" xfId="0" applyFont="1" applyBorder="1" applyAlignment="1">
      <alignment vertical="center"/>
    </xf>
    <xf numFmtId="0" fontId="15" fillId="0" borderId="28" xfId="0" applyFont="1" applyBorder="1" applyAlignment="1">
      <alignment vertical="center"/>
    </xf>
    <xf numFmtId="0" fontId="15" fillId="0" borderId="37" xfId="0" applyFont="1" applyBorder="1" applyAlignment="1">
      <alignment vertical="center" wrapText="1"/>
    </xf>
    <xf numFmtId="0" fontId="15" fillId="0" borderId="32" xfId="0" applyFont="1" applyBorder="1" applyAlignment="1">
      <alignment horizontal="center" wrapText="1"/>
    </xf>
    <xf numFmtId="0" fontId="15" fillId="0" borderId="0" xfId="0" applyFont="1" applyBorder="1" applyAlignment="1">
      <alignment horizontal="center" wrapText="1"/>
    </xf>
    <xf numFmtId="0" fontId="15" fillId="0" borderId="19" xfId="0" applyFont="1" applyBorder="1" applyAlignment="1">
      <alignment vertical="top" wrapText="1"/>
    </xf>
    <xf numFmtId="0" fontId="18" fillId="0" borderId="53" xfId="0" applyFont="1" applyBorder="1" applyAlignment="1">
      <alignment horizontal="center" vertical="center" shrinkToFit="1"/>
    </xf>
    <xf numFmtId="0" fontId="18" fillId="0" borderId="19" xfId="0" applyFont="1" applyBorder="1" applyAlignment="1">
      <alignment horizontal="center" vertical="center" shrinkToFit="1"/>
    </xf>
    <xf numFmtId="0" fontId="15" fillId="0" borderId="53" xfId="0" applyFont="1" applyBorder="1" applyAlignment="1">
      <alignment horizontal="left" vertical="center"/>
    </xf>
    <xf numFmtId="0" fontId="0" fillId="0" borderId="19" xfId="0" applyBorder="1" applyAlignment="1">
      <alignment horizontal="left" vertical="center"/>
    </xf>
    <xf numFmtId="0" fontId="15" fillId="0" borderId="53" xfId="0" applyFont="1" applyBorder="1" applyAlignment="1">
      <alignment vertical="top" wrapText="1"/>
    </xf>
    <xf numFmtId="0" fontId="15" fillId="0" borderId="43" xfId="0" applyFont="1" applyBorder="1" applyAlignment="1">
      <alignment vertical="top" wrapText="1"/>
    </xf>
    <xf numFmtId="0" fontId="15" fillId="0" borderId="53" xfId="0" applyFont="1" applyBorder="1" applyAlignment="1">
      <alignment vertical="center"/>
    </xf>
    <xf numFmtId="0" fontId="15" fillId="0" borderId="19" xfId="0" applyFont="1" applyBorder="1" applyAlignment="1">
      <alignment vertical="center"/>
    </xf>
    <xf numFmtId="0" fontId="15" fillId="0" borderId="43" xfId="0" applyFont="1" applyBorder="1" applyAlignment="1">
      <alignment vertical="center"/>
    </xf>
    <xf numFmtId="0" fontId="15" fillId="0" borderId="53" xfId="0" applyFont="1" applyBorder="1" applyAlignment="1">
      <alignment vertical="center" wrapText="1"/>
    </xf>
    <xf numFmtId="0" fontId="15" fillId="0" borderId="19" xfId="0" applyFont="1" applyBorder="1" applyAlignment="1">
      <alignment horizontal="center" wrapText="1"/>
    </xf>
    <xf numFmtId="0" fontId="18" fillId="0" borderId="0" xfId="0" applyFont="1" applyBorder="1" applyAlignment="1">
      <alignment vertical="center" shrinkToFit="1"/>
    </xf>
    <xf numFmtId="0" fontId="0" fillId="0" borderId="0" xfId="0" applyBorder="1" applyAlignment="1">
      <alignment vertical="center"/>
    </xf>
    <xf numFmtId="0" fontId="15" fillId="0" borderId="0" xfId="0" applyFont="1" applyAlignment="1">
      <alignment horizontal="left" vertical="top" wrapText="1"/>
    </xf>
    <xf numFmtId="0" fontId="17" fillId="0" borderId="16" xfId="0" applyFont="1" applyBorder="1" applyAlignment="1">
      <alignment vertical="top" wrapText="1"/>
    </xf>
    <xf numFmtId="0" fontId="2" fillId="0" borderId="0" xfId="0" applyFont="1" applyBorder="1" applyAlignment="1">
      <alignment vertical="center" wrapText="1"/>
    </xf>
    <xf numFmtId="0" fontId="15" fillId="0" borderId="37" xfId="0" applyFont="1" applyBorder="1" applyAlignment="1">
      <alignment horizontal="left" vertical="center" shrinkToFit="1"/>
    </xf>
    <xf numFmtId="0" fontId="15" fillId="0" borderId="38" xfId="0" applyFont="1" applyBorder="1" applyAlignment="1">
      <alignment vertical="center" shrinkToFit="1"/>
    </xf>
    <xf numFmtId="0" fontId="15" fillId="0" borderId="32" xfId="0" applyFont="1" applyBorder="1" applyAlignment="1">
      <alignment vertical="center" shrinkToFit="1"/>
    </xf>
    <xf numFmtId="0" fontId="15" fillId="0" borderId="4" xfId="0" applyFont="1" applyBorder="1" applyAlignment="1">
      <alignment vertical="top" wrapText="1"/>
    </xf>
    <xf numFmtId="0" fontId="18" fillId="0" borderId="4" xfId="0" applyFont="1" applyBorder="1" applyAlignment="1">
      <alignment vertical="top" wrapText="1"/>
    </xf>
    <xf numFmtId="0" fontId="24" fillId="0" borderId="38" xfId="0" applyNumberFormat="1" applyFont="1" applyBorder="1" applyAlignment="1">
      <alignment horizontal="center" vertical="center" wrapText="1"/>
    </xf>
    <xf numFmtId="0" fontId="24" fillId="0" borderId="53"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43" xfId="0" applyNumberFormat="1" applyFont="1" applyBorder="1" applyAlignment="1">
      <alignment horizontal="center" vertical="center" wrapText="1"/>
    </xf>
    <xf numFmtId="0" fontId="15" fillId="0" borderId="37" xfId="0" applyNumberFormat="1" applyFont="1" applyBorder="1" applyAlignment="1">
      <alignment horizontal="center" vertical="center" textRotation="255" wrapText="1"/>
    </xf>
    <xf numFmtId="0" fontId="15" fillId="0" borderId="53" xfId="0" applyNumberFormat="1" applyFont="1" applyBorder="1" applyAlignment="1">
      <alignment horizontal="center" vertical="center" textRotation="255" wrapText="1"/>
    </xf>
    <xf numFmtId="0" fontId="15" fillId="0" borderId="32" xfId="0" applyNumberFormat="1" applyFont="1" applyBorder="1" applyAlignment="1">
      <alignment horizontal="center" vertical="center" textRotation="255" wrapText="1"/>
    </xf>
    <xf numFmtId="0" fontId="15" fillId="0" borderId="38" xfId="0" applyNumberFormat="1" applyFont="1" applyBorder="1" applyAlignment="1">
      <alignment horizontal="center" vertical="center" wrapText="1"/>
    </xf>
    <xf numFmtId="0" fontId="15" fillId="0" borderId="53" xfId="0" applyNumberFormat="1" applyFont="1" applyBorder="1" applyAlignment="1">
      <alignment horizontal="center" vertical="center" wrapText="1"/>
    </xf>
    <xf numFmtId="0" fontId="15" fillId="0" borderId="39" xfId="0" applyFont="1" applyBorder="1" applyAlignment="1">
      <alignment vertical="center" shrinkToFit="1"/>
    </xf>
    <xf numFmtId="0" fontId="15" fillId="0" borderId="37" xfId="0" applyNumberFormat="1" applyFont="1" applyBorder="1" applyAlignment="1">
      <alignment horizontal="center" vertical="center" textRotation="255" shrinkToFit="1"/>
    </xf>
    <xf numFmtId="0" fontId="15" fillId="0" borderId="32" xfId="0" applyNumberFormat="1" applyFont="1" applyBorder="1" applyAlignment="1">
      <alignment horizontal="center" vertical="center" textRotation="255" shrinkToFit="1"/>
    </xf>
    <xf numFmtId="0" fontId="15" fillId="0" borderId="16" xfId="0" applyFont="1" applyBorder="1" applyAlignment="1">
      <alignment horizontal="center" vertical="center" textRotation="255" wrapText="1"/>
    </xf>
    <xf numFmtId="0" fontId="15" fillId="0" borderId="5" xfId="0" applyNumberFormat="1" applyFont="1" applyBorder="1" applyAlignment="1">
      <alignment vertical="center" textRotation="255" shrinkToFit="1"/>
    </xf>
    <xf numFmtId="0" fontId="15" fillId="0" borderId="0" xfId="0" applyNumberFormat="1" applyFont="1" applyBorder="1" applyAlignment="1">
      <alignment vertical="center" textRotation="255" shrinkToFit="1"/>
    </xf>
    <xf numFmtId="0" fontId="15" fillId="0" borderId="33" xfId="0" applyFont="1" applyBorder="1" applyAlignment="1">
      <alignment vertical="center" wrapText="1"/>
    </xf>
    <xf numFmtId="0" fontId="15" fillId="0" borderId="28" xfId="0" applyFont="1" applyBorder="1" applyAlignment="1">
      <alignment vertical="center" wrapText="1"/>
    </xf>
    <xf numFmtId="0" fontId="15" fillId="0" borderId="31" xfId="0" applyFont="1" applyBorder="1" applyAlignment="1">
      <alignment horizontal="center" vertical="center" textRotation="255" wrapText="1"/>
    </xf>
    <xf numFmtId="0" fontId="15" fillId="0" borderId="43" xfId="0" applyFont="1" applyBorder="1" applyAlignment="1">
      <alignment vertical="center" wrapText="1"/>
    </xf>
    <xf numFmtId="0" fontId="18" fillId="0" borderId="18" xfId="0" applyFont="1" applyBorder="1" applyAlignment="1">
      <alignment vertical="top" wrapText="1"/>
    </xf>
    <xf numFmtId="0" fontId="15" fillId="0" borderId="0" xfId="0" applyNumberFormat="1" applyFont="1" applyBorder="1" applyAlignment="1">
      <alignment vertical="center" wrapText="1"/>
    </xf>
    <xf numFmtId="0" fontId="25" fillId="0" borderId="0" xfId="0" applyFont="1" applyBorder="1" applyAlignment="1">
      <alignment vertical="center" textRotation="255" wrapText="1"/>
    </xf>
    <xf numFmtId="0" fontId="18" fillId="0" borderId="50"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32"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40"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57" xfId="0" applyFont="1" applyBorder="1" applyAlignment="1">
      <alignment horizontal="center" vertical="top"/>
    </xf>
    <xf numFmtId="0" fontId="18" fillId="0" borderId="15" xfId="0" applyFont="1" applyBorder="1" applyAlignment="1">
      <alignment horizontal="center" vertical="top"/>
    </xf>
    <xf numFmtId="0" fontId="18" fillId="0" borderId="27" xfId="0" applyFont="1" applyBorder="1" applyAlignment="1">
      <alignment horizontal="center" vertical="top"/>
    </xf>
    <xf numFmtId="0" fontId="18" fillId="0" borderId="57" xfId="0" applyFont="1" applyBorder="1" applyAlignment="1">
      <alignment horizontal="center" vertical="top" wrapText="1"/>
    </xf>
    <xf numFmtId="0" fontId="18" fillId="0" borderId="17" xfId="0" applyFont="1" applyBorder="1" applyAlignment="1">
      <alignment horizontal="center" vertical="center" wrapText="1" shrinkToFit="1"/>
    </xf>
    <xf numFmtId="0" fontId="18" fillId="0" borderId="19"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15" fillId="0" borderId="32" xfId="0" applyFont="1" applyBorder="1" applyAlignment="1">
      <alignment horizontal="left" vertical="top" shrinkToFit="1"/>
    </xf>
    <xf numFmtId="0" fontId="15" fillId="0" borderId="0" xfId="0" applyFont="1" applyBorder="1" applyAlignment="1">
      <alignment horizontal="left" vertical="top" shrinkToFit="1"/>
    </xf>
    <xf numFmtId="0" fontId="0" fillId="0" borderId="0" xfId="0" applyBorder="1" applyAlignment="1">
      <alignment vertical="top" wrapText="1"/>
    </xf>
    <xf numFmtId="0" fontId="18" fillId="0" borderId="38" xfId="0" applyFont="1" applyBorder="1" applyAlignment="1">
      <alignment horizontal="center" vertical="top"/>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8" fillId="0" borderId="0" xfId="0" applyFont="1" applyBorder="1" applyAlignment="1">
      <alignment horizontal="center" vertical="top"/>
    </xf>
    <xf numFmtId="0" fontId="18" fillId="0" borderId="28" xfId="0" applyFont="1" applyBorder="1" applyAlignment="1">
      <alignment horizontal="center" vertical="top"/>
    </xf>
    <xf numFmtId="0" fontId="15" fillId="0" borderId="33" xfId="0" applyFont="1" applyBorder="1" applyAlignment="1">
      <alignment horizontal="left" vertical="top" wrapText="1"/>
    </xf>
    <xf numFmtId="0" fontId="15" fillId="0" borderId="28" xfId="0" applyFont="1" applyBorder="1" applyAlignment="1">
      <alignment horizontal="left" vertical="top" wrapText="1"/>
    </xf>
    <xf numFmtId="0" fontId="18" fillId="0" borderId="38" xfId="0" applyFont="1" applyBorder="1" applyAlignment="1">
      <alignment horizontal="center" vertical="top" wrapText="1"/>
    </xf>
    <xf numFmtId="0" fontId="15" fillId="0" borderId="30" xfId="0" applyFont="1" applyBorder="1" applyAlignment="1">
      <alignment horizontal="left" vertical="top" wrapText="1"/>
    </xf>
    <xf numFmtId="0" fontId="15" fillId="0" borderId="30" xfId="0" applyFont="1" applyBorder="1" applyAlignment="1">
      <alignment vertical="top" wrapText="1"/>
    </xf>
    <xf numFmtId="0" fontId="15" fillId="0" borderId="30" xfId="0" applyFont="1" applyBorder="1" applyAlignment="1">
      <alignment horizontal="left" vertical="top" shrinkToFit="1"/>
    </xf>
    <xf numFmtId="0" fontId="0" fillId="0" borderId="30" xfId="0" applyBorder="1" applyAlignment="1">
      <alignment vertical="top" wrapText="1"/>
    </xf>
    <xf numFmtId="0" fontId="15" fillId="0" borderId="39" xfId="0" applyFont="1" applyBorder="1" applyAlignment="1">
      <alignment horizontal="left" vertical="top" wrapText="1"/>
    </xf>
    <xf numFmtId="0" fontId="15" fillId="0" borderId="38" xfId="0" applyFont="1" applyBorder="1" applyAlignment="1">
      <alignment horizontal="center" vertical="center" textRotation="255" wrapText="1"/>
    </xf>
    <xf numFmtId="0" fontId="15" fillId="0" borderId="53" xfId="0" applyFont="1" applyBorder="1" applyAlignment="1">
      <alignment horizontal="center" vertical="center" textRotation="255" wrapText="1"/>
    </xf>
    <xf numFmtId="0" fontId="15" fillId="0" borderId="29" xfId="0" applyFont="1" applyBorder="1" applyAlignment="1">
      <alignment horizontal="left" vertical="top" wrapText="1"/>
    </xf>
    <xf numFmtId="0" fontId="18" fillId="0" borderId="27" xfId="0" applyFont="1" applyBorder="1" applyAlignment="1">
      <alignment horizontal="center" vertical="top" wrapText="1"/>
    </xf>
    <xf numFmtId="0" fontId="18" fillId="0" borderId="15" xfId="0" applyFont="1" applyBorder="1" applyAlignment="1">
      <alignment horizontal="left" vertical="top" wrapText="1"/>
    </xf>
    <xf numFmtId="0" fontId="18" fillId="0" borderId="32"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top" wrapText="1"/>
    </xf>
    <xf numFmtId="0" fontId="18" fillId="0" borderId="33" xfId="0" applyFont="1" applyBorder="1" applyAlignment="1">
      <alignment horizontal="left" vertical="top" wrapText="1"/>
    </xf>
    <xf numFmtId="0" fontId="18" fillId="0" borderId="28" xfId="0" applyFont="1" applyBorder="1" applyAlignment="1">
      <alignment horizontal="left" vertical="top" wrapText="1"/>
    </xf>
    <xf numFmtId="0" fontId="18" fillId="0" borderId="53" xfId="0" applyFont="1" applyBorder="1" applyAlignment="1">
      <alignment horizontal="left" vertical="center" wrapText="1"/>
    </xf>
    <xf numFmtId="0" fontId="18" fillId="0" borderId="19" xfId="0" applyFont="1" applyBorder="1" applyAlignment="1">
      <alignment horizontal="left" vertical="top" wrapText="1"/>
    </xf>
    <xf numFmtId="0" fontId="18" fillId="0" borderId="43" xfId="0" applyFont="1" applyBorder="1" applyAlignment="1">
      <alignment horizontal="left" vertical="top" wrapText="1"/>
    </xf>
    <xf numFmtId="0" fontId="18" fillId="0" borderId="16" xfId="0" applyFont="1" applyBorder="1" applyAlignment="1">
      <alignment vertical="center" wrapText="1"/>
    </xf>
    <xf numFmtId="0" fontId="13" fillId="0" borderId="15" xfId="0" applyFont="1" applyBorder="1" applyAlignment="1">
      <alignment wrapText="1"/>
    </xf>
    <xf numFmtId="0" fontId="5" fillId="0" borderId="0" xfId="0" applyFont="1" applyAlignment="1">
      <alignment horizontal="left" vertical="center" wrapText="1"/>
    </xf>
    <xf numFmtId="0" fontId="15" fillId="0" borderId="40" xfId="0" applyFont="1" applyBorder="1" applyAlignment="1">
      <alignment vertical="center" wrapText="1"/>
    </xf>
    <xf numFmtId="0" fontId="24" fillId="0" borderId="0" xfId="0" applyNumberFormat="1" applyFont="1" applyBorder="1" applyAlignment="1">
      <alignment horizontal="center" vertical="center" wrapText="1"/>
    </xf>
    <xf numFmtId="0" fontId="24" fillId="0" borderId="19" xfId="0" applyNumberFormat="1" applyFont="1" applyBorder="1" applyAlignment="1">
      <alignment horizontal="center" vertical="center" wrapText="1"/>
    </xf>
    <xf numFmtId="0" fontId="15" fillId="0" borderId="40" xfId="0" applyNumberFormat="1" applyFont="1" applyBorder="1" applyAlignment="1">
      <alignment horizontal="center" vertical="center" textRotation="255" shrinkToFit="1"/>
    </xf>
    <xf numFmtId="0" fontId="0" fillId="0" borderId="5" xfId="0" applyBorder="1" applyAlignment="1">
      <alignment wrapText="1"/>
    </xf>
    <xf numFmtId="0" fontId="0" fillId="0" borderId="17" xfId="0" applyBorder="1" applyAlignment="1">
      <alignment wrapText="1"/>
    </xf>
    <xf numFmtId="0" fontId="15" fillId="0" borderId="40" xfId="0" applyFont="1" applyBorder="1" applyAlignment="1">
      <alignment horizontal="center" vertical="center" wrapText="1"/>
    </xf>
    <xf numFmtId="0" fontId="15" fillId="0" borderId="44"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44" xfId="0" applyFont="1" applyBorder="1" applyAlignment="1">
      <alignment vertical="top" shrinkToFit="1"/>
    </xf>
    <xf numFmtId="0" fontId="15" fillId="0" borderId="45" xfId="0" applyFont="1" applyBorder="1" applyAlignment="1">
      <alignment vertical="top" shrinkToFit="1"/>
    </xf>
    <xf numFmtId="0" fontId="5" fillId="0" borderId="47"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15" fillId="0" borderId="58" xfId="0" applyFont="1" applyBorder="1" applyAlignment="1">
      <alignment vertical="top" shrinkToFit="1"/>
    </xf>
    <xf numFmtId="0" fontId="15" fillId="0" borderId="59" xfId="0" applyFont="1" applyBorder="1" applyAlignment="1">
      <alignment vertical="top" shrinkToFit="1"/>
    </xf>
    <xf numFmtId="0" fontId="5" fillId="0" borderId="54"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15" fillId="0" borderId="0" xfId="0" applyFont="1" applyAlignment="1">
      <alignment horizontal="left" vertical="top"/>
    </xf>
    <xf numFmtId="0" fontId="15" fillId="0" borderId="0" xfId="0" applyFont="1" applyAlignment="1">
      <alignment horizontal="left"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23"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18" fillId="0" borderId="43" xfId="0" applyFont="1" applyBorder="1" applyAlignment="1">
      <alignment horizontal="center" vertical="center" wrapText="1"/>
    </xf>
    <xf numFmtId="0" fontId="0" fillId="0" borderId="15" xfId="0" applyBorder="1" applyAlignment="1"/>
    <xf numFmtId="0" fontId="18" fillId="0" borderId="15" xfId="0" applyFont="1" applyBorder="1" applyAlignment="1">
      <alignment vertical="center" wrapText="1"/>
    </xf>
    <xf numFmtId="0" fontId="0" fillId="0" borderId="40" xfId="0" applyBorder="1" applyAlignment="1">
      <alignment wrapText="1"/>
    </xf>
    <xf numFmtId="0" fontId="18" fillId="0" borderId="4" xfId="0" applyFont="1" applyBorder="1" applyAlignment="1">
      <alignment horizontal="left" vertical="top" wrapText="1"/>
    </xf>
    <xf numFmtId="0" fontId="25" fillId="0" borderId="0" xfId="0" applyFont="1" applyBorder="1" applyAlignment="1">
      <alignment wrapText="1"/>
    </xf>
    <xf numFmtId="0" fontId="18" fillId="0" borderId="0" xfId="0" applyFont="1" applyBorder="1" applyAlignment="1">
      <alignment wrapText="1"/>
    </xf>
    <xf numFmtId="0" fontId="25" fillId="0" borderId="4" xfId="0" applyFont="1" applyBorder="1" applyAlignment="1">
      <alignment wrapText="1"/>
    </xf>
    <xf numFmtId="0" fontId="15" fillId="0" borderId="19" xfId="0" applyFont="1" applyBorder="1" applyAlignment="1">
      <alignment vertical="center" textRotation="255" wrapText="1"/>
    </xf>
    <xf numFmtId="0" fontId="15" fillId="0" borderId="18" xfId="0" applyFont="1" applyBorder="1" applyAlignment="1">
      <alignment vertical="center" textRotation="255" wrapText="1"/>
    </xf>
    <xf numFmtId="0" fontId="15" fillId="0" borderId="17" xfId="0" applyFont="1" applyBorder="1" applyAlignment="1">
      <alignment vertical="center" textRotation="255" wrapText="1"/>
    </xf>
    <xf numFmtId="0" fontId="18" fillId="0" borderId="0" xfId="0" applyFont="1" applyBorder="1" applyAlignment="1">
      <alignment horizontal="center" wrapText="1"/>
    </xf>
    <xf numFmtId="0" fontId="18" fillId="0" borderId="32" xfId="0" applyFont="1" applyBorder="1" applyAlignment="1">
      <alignment horizontal="center" vertical="center"/>
    </xf>
    <xf numFmtId="0" fontId="18" fillId="0" borderId="40" xfId="0" applyFont="1" applyBorder="1" applyAlignment="1">
      <alignment horizontal="center" vertical="center"/>
    </xf>
    <xf numFmtId="0" fontId="18" fillId="0" borderId="4" xfId="0" applyFont="1" applyBorder="1" applyAlignment="1">
      <alignment horizontal="center" vertical="center"/>
    </xf>
    <xf numFmtId="0" fontId="1" fillId="0" borderId="1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5" xfId="0" applyFont="1" applyBorder="1" applyAlignment="1">
      <alignment horizontal="center" vertical="center" wrapText="1"/>
    </xf>
    <xf numFmtId="0" fontId="18" fillId="0" borderId="18" xfId="0" applyFont="1" applyBorder="1" applyAlignment="1">
      <alignment horizontal="center" vertical="center"/>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27" xfId="0" applyBorder="1" applyAlignment="1">
      <alignment wrapText="1"/>
    </xf>
    <xf numFmtId="0" fontId="12" fillId="0" borderId="0" xfId="0" applyFont="1" applyBorder="1" applyAlignment="1">
      <alignment horizontal="center" vertical="center" wrapText="1"/>
    </xf>
    <xf numFmtId="0" fontId="0" fillId="0" borderId="28" xfId="0" applyBorder="1" applyAlignment="1">
      <alignment wrapText="1"/>
    </xf>
    <xf numFmtId="0" fontId="12" fillId="0" borderId="19" xfId="0" applyFont="1" applyBorder="1" applyAlignment="1">
      <alignment horizontal="center" vertical="center" wrapText="1"/>
    </xf>
    <xf numFmtId="0" fontId="15" fillId="0" borderId="19" xfId="0" applyFont="1" applyBorder="1" applyAlignment="1">
      <alignment horizontal="left" vertical="top" wrapText="1"/>
    </xf>
    <xf numFmtId="0" fontId="0" fillId="0" borderId="43" xfId="0" applyBorder="1" applyAlignment="1">
      <alignment wrapText="1"/>
    </xf>
    <xf numFmtId="0" fontId="15" fillId="0" borderId="0" xfId="0" applyFont="1" applyAlignment="1">
      <alignment vertical="center"/>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8" xfId="0" applyFont="1" applyBorder="1" applyAlignment="1">
      <alignment horizontal="center" vertical="center" wrapText="1"/>
    </xf>
    <xf numFmtId="0" fontId="15" fillId="0" borderId="19" xfId="0" applyFont="1" applyBorder="1" applyAlignment="1">
      <alignment vertical="top"/>
    </xf>
    <xf numFmtId="0" fontId="18" fillId="0" borderId="37"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 xfId="0" applyFont="1" applyBorder="1" applyAlignment="1">
      <alignment horizontal="center" vertical="center" shrinkToFit="1"/>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40" xfId="0" applyFont="1" applyBorder="1" applyAlignment="1">
      <alignment horizontal="center" vertical="center"/>
    </xf>
    <xf numFmtId="0" fontId="18" fillId="0" borderId="39"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31" xfId="0" applyFont="1" applyBorder="1" applyAlignment="1">
      <alignment horizontal="center" vertical="center" shrinkToFit="1"/>
    </xf>
    <xf numFmtId="0" fontId="25" fillId="0" borderId="57"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18" fillId="0" borderId="53" xfId="0" applyFont="1" applyBorder="1" applyAlignment="1">
      <alignment horizontal="center" vertical="center" wrapText="1"/>
    </xf>
    <xf numFmtId="0" fontId="15" fillId="0" borderId="53" xfId="0" applyFont="1" applyBorder="1" applyAlignment="1">
      <alignment horizontal="center" vertical="center"/>
    </xf>
    <xf numFmtId="0" fontId="25" fillId="0" borderId="38" xfId="0" applyFont="1" applyBorder="1" applyAlignment="1">
      <alignment horizontal="center" vertical="center" textRotation="255" wrapText="1"/>
    </xf>
    <xf numFmtId="0" fontId="25" fillId="0" borderId="39" xfId="0" applyFont="1" applyBorder="1" applyAlignment="1">
      <alignment horizontal="center" vertical="center" textRotation="255" wrapText="1"/>
    </xf>
    <xf numFmtId="0" fontId="0" fillId="0" borderId="38" xfId="0" applyBorder="1" applyAlignment="1">
      <alignment wrapText="1"/>
    </xf>
    <xf numFmtId="0" fontId="0" fillId="0" borderId="37" xfId="0" applyBorder="1" applyAlignment="1">
      <alignment wrapText="1"/>
    </xf>
    <xf numFmtId="0" fontId="25" fillId="0" borderId="0" xfId="0" applyFont="1" applyBorder="1" applyAlignment="1">
      <alignment horizontal="center" vertical="center" textRotation="255" wrapText="1"/>
    </xf>
    <xf numFmtId="0" fontId="25" fillId="0" borderId="30" xfId="0" applyFont="1" applyBorder="1" applyAlignment="1">
      <alignment horizontal="center" vertical="center" textRotation="255" wrapText="1"/>
    </xf>
    <xf numFmtId="0" fontId="0" fillId="0" borderId="39" xfId="0" applyBorder="1" applyAlignment="1">
      <alignment wrapText="1"/>
    </xf>
    <xf numFmtId="0" fontId="15" fillId="0" borderId="0" xfId="0" applyFont="1" applyBorder="1" applyAlignment="1">
      <alignment horizontal="right" vertical="top" wrapText="1"/>
    </xf>
    <xf numFmtId="0" fontId="15" fillId="0" borderId="0" xfId="0" applyFont="1" applyAlignment="1">
      <alignment horizontal="right" vertical="center"/>
    </xf>
    <xf numFmtId="0" fontId="25" fillId="0" borderId="27" xfId="0" applyFont="1" applyBorder="1" applyAlignment="1">
      <alignment horizontal="center" vertical="center" textRotation="255" wrapText="1"/>
    </xf>
    <xf numFmtId="0" fontId="25" fillId="0" borderId="16" xfId="0" applyFont="1" applyBorder="1" applyAlignment="1">
      <alignment horizontal="center" vertical="center" textRotation="255" wrapText="1"/>
    </xf>
    <xf numFmtId="0" fontId="25" fillId="0" borderId="28" xfId="0" applyFont="1" applyBorder="1" applyAlignment="1">
      <alignment horizontal="center" vertical="center" textRotation="255" wrapText="1"/>
    </xf>
    <xf numFmtId="0" fontId="25" fillId="0" borderId="29" xfId="0" applyFont="1" applyBorder="1" applyAlignment="1">
      <alignment horizontal="center" vertical="center" textRotation="255" wrapText="1"/>
    </xf>
    <xf numFmtId="0" fontId="0" fillId="0" borderId="33" xfId="0" applyBorder="1" applyAlignment="1">
      <alignment wrapText="1"/>
    </xf>
    <xf numFmtId="0" fontId="25" fillId="0" borderId="4" xfId="0" applyFont="1" applyBorder="1" applyAlignment="1">
      <alignment horizontal="center" vertical="center" textRotation="255" wrapText="1"/>
    </xf>
    <xf numFmtId="0" fontId="25" fillId="0" borderId="31" xfId="0" applyFont="1" applyBorder="1" applyAlignment="1">
      <alignment horizontal="center" vertical="center" textRotation="255" wrapText="1"/>
    </xf>
    <xf numFmtId="0" fontId="15" fillId="0" borderId="40" xfId="0" applyFont="1" applyBorder="1" applyAlignment="1">
      <alignment vertical="top" wrapText="1"/>
    </xf>
    <xf numFmtId="0" fontId="0" fillId="0" borderId="29" xfId="0" applyBorder="1" applyAlignment="1">
      <alignment wrapText="1"/>
    </xf>
    <xf numFmtId="0" fontId="15" fillId="0" borderId="31" xfId="0" applyFont="1" applyBorder="1" applyAlignment="1">
      <alignment vertical="top" wrapText="1"/>
    </xf>
    <xf numFmtId="0" fontId="15" fillId="0" borderId="18" xfId="0" applyFont="1" applyBorder="1" applyAlignment="1">
      <alignment horizontal="center" vertical="center" textRotation="255" wrapText="1"/>
    </xf>
    <xf numFmtId="0" fontId="15" fillId="1" borderId="6" xfId="0" applyFont="1" applyFill="1" applyBorder="1" applyAlignment="1">
      <alignment horizontal="left" vertical="center" wrapText="1"/>
    </xf>
    <xf numFmtId="0" fontId="15" fillId="1" borderId="7" xfId="0" applyFont="1" applyFill="1" applyBorder="1" applyAlignment="1">
      <alignment horizontal="left" vertical="center" wrapText="1"/>
    </xf>
    <xf numFmtId="0" fontId="15" fillId="1" borderId="6" xfId="0" applyFont="1" applyFill="1" applyBorder="1" applyAlignment="1">
      <alignment horizontal="left" vertical="center" shrinkToFit="1"/>
    </xf>
    <xf numFmtId="0" fontId="15" fillId="1" borderId="7" xfId="0" applyFont="1" applyFill="1" applyBorder="1" applyAlignment="1">
      <alignment horizontal="left" vertical="center" shrinkToFit="1"/>
    </xf>
    <xf numFmtId="0" fontId="15" fillId="1" borderId="6" xfId="0" applyFont="1" applyFill="1" applyBorder="1" applyAlignment="1">
      <alignment horizontal="left" wrapText="1"/>
    </xf>
    <xf numFmtId="0" fontId="15" fillId="1" borderId="7" xfId="0" applyFont="1" applyFill="1" applyBorder="1" applyAlignment="1">
      <alignment horizontal="left" wrapTex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4" xfId="0" applyNumberFormat="1" applyFont="1" applyBorder="1" applyAlignment="1">
      <alignment horizontal="center" vertical="center" textRotation="255" shrinkToFit="1"/>
    </xf>
    <xf numFmtId="0" fontId="15" fillId="0" borderId="7" xfId="0" applyFont="1" applyBorder="1" applyAlignment="1">
      <alignment vertical="top" shrinkToFit="1"/>
    </xf>
    <xf numFmtId="0" fontId="15" fillId="0" borderId="8" xfId="0" applyFont="1" applyBorder="1" applyAlignment="1">
      <alignment vertical="top" shrinkToFit="1"/>
    </xf>
    <xf numFmtId="0" fontId="15" fillId="1" borderId="7" xfId="0" applyFont="1" applyFill="1" applyBorder="1" applyAlignment="1">
      <alignment vertical="top" wrapText="1"/>
    </xf>
    <xf numFmtId="0" fontId="15" fillId="1" borderId="8" xfId="0" applyFont="1" applyFill="1" applyBorder="1" applyAlignment="1">
      <alignment vertical="top" wrapText="1"/>
    </xf>
    <xf numFmtId="0" fontId="15" fillId="1" borderId="7" xfId="0" applyFont="1" applyFill="1" applyBorder="1" applyAlignment="1">
      <alignment vertical="top" shrinkToFit="1"/>
    </xf>
    <xf numFmtId="0" fontId="15" fillId="1" borderId="8" xfId="0" applyFont="1" applyFill="1" applyBorder="1" applyAlignment="1">
      <alignment vertical="top" shrinkToFit="1"/>
    </xf>
    <xf numFmtId="0" fontId="14" fillId="0" borderId="8" xfId="0" applyFont="1" applyBorder="1" applyAlignment="1">
      <alignment vertical="top" wrapText="1"/>
    </xf>
    <xf numFmtId="0" fontId="16" fillId="0" borderId="14" xfId="0" applyFont="1" applyBorder="1" applyAlignment="1">
      <alignment horizontal="left" vertical="top" wrapText="1"/>
    </xf>
    <xf numFmtId="0" fontId="24" fillId="0" borderId="14" xfId="0" applyFont="1" applyBorder="1" applyAlignment="1">
      <alignment horizontal="center" vertical="center" shrinkToFit="1"/>
    </xf>
    <xf numFmtId="0" fontId="14" fillId="0" borderId="6" xfId="0" applyFont="1" applyBorder="1" applyAlignment="1">
      <alignment vertical="center" shrinkToFit="1"/>
    </xf>
    <xf numFmtId="0" fontId="0" fillId="0" borderId="15" xfId="0" applyBorder="1" applyAlignment="1">
      <alignment shrinkToFit="1"/>
    </xf>
    <xf numFmtId="0" fontId="15" fillId="0" borderId="24" xfId="0" applyFont="1" applyBorder="1" applyAlignment="1">
      <alignment horizontal="center" vertical="center" wrapText="1"/>
    </xf>
    <xf numFmtId="20" fontId="15" fillId="0" borderId="7" xfId="0" applyNumberFormat="1" applyFont="1" applyBorder="1" applyAlignment="1">
      <alignment vertical="top"/>
    </xf>
    <xf numFmtId="0" fontId="15" fillId="0" borderId="7" xfId="0" applyFont="1" applyBorder="1" applyAlignment="1">
      <alignment horizontal="left" vertical="top"/>
    </xf>
    <xf numFmtId="0" fontId="15" fillId="0" borderId="13" xfId="0" applyFont="1" applyBorder="1" applyAlignment="1">
      <alignment vertical="center" shrinkToFit="1"/>
    </xf>
    <xf numFmtId="0" fontId="15" fillId="0" borderId="5" xfId="0" applyFont="1" applyBorder="1" applyAlignment="1">
      <alignment vertical="center" shrinkToFit="1"/>
    </xf>
    <xf numFmtId="0" fontId="15" fillId="0" borderId="15" xfId="0" applyFont="1" applyBorder="1" applyAlignment="1">
      <alignment vertical="center" shrinkToFit="1"/>
    </xf>
    <xf numFmtId="0" fontId="15" fillId="0" borderId="16" xfId="0" applyFont="1" applyBorder="1" applyAlignment="1">
      <alignment vertical="center" shrinkToFit="1"/>
    </xf>
    <xf numFmtId="0" fontId="15" fillId="0" borderId="4" xfId="0" applyFont="1" applyBorder="1" applyAlignment="1">
      <alignment vertical="center" shrinkToFit="1"/>
    </xf>
    <xf numFmtId="0" fontId="15" fillId="0" borderId="5" xfId="0" applyFont="1" applyBorder="1" applyAlignment="1">
      <alignment vertical="top" wrapText="1"/>
    </xf>
    <xf numFmtId="0" fontId="15" fillId="0" borderId="5" xfId="0" applyFont="1" applyBorder="1" applyAlignment="1">
      <alignment horizontal="left" vertical="top" wrapText="1"/>
    </xf>
    <xf numFmtId="0" fontId="14" fillId="0" borderId="13" xfId="0" applyFont="1" applyBorder="1" applyAlignment="1">
      <alignment vertical="center"/>
    </xf>
    <xf numFmtId="0" fontId="14" fillId="0" borderId="16" xfId="0" applyFont="1" applyBorder="1" applyAlignment="1">
      <alignment vertical="center"/>
    </xf>
    <xf numFmtId="0" fontId="14" fillId="0" borderId="4" xfId="0" applyFont="1" applyBorder="1" applyAlignment="1">
      <alignment vertical="center"/>
    </xf>
    <xf numFmtId="0" fontId="15" fillId="0" borderId="5" xfId="0" applyNumberFormat="1" applyFont="1" applyBorder="1" applyAlignment="1">
      <alignment horizontal="left" vertical="center"/>
    </xf>
    <xf numFmtId="0" fontId="15" fillId="0" borderId="8" xfId="0" applyFont="1" applyBorder="1" applyAlignment="1">
      <alignment horizontal="left" vertical="top"/>
    </xf>
    <xf numFmtId="0" fontId="15" fillId="0" borderId="17" xfId="0" applyFont="1" applyBorder="1" applyAlignment="1">
      <alignment vertical="center" shrinkToFit="1"/>
    </xf>
    <xf numFmtId="0" fontId="15" fillId="0" borderId="19" xfId="0" applyFont="1" applyBorder="1" applyAlignment="1">
      <alignment vertical="center" shrinkToFit="1"/>
    </xf>
    <xf numFmtId="0" fontId="15" fillId="0" borderId="18" xfId="0" applyFont="1" applyBorder="1" applyAlignment="1">
      <alignment vertical="center" shrinkToFit="1"/>
    </xf>
    <xf numFmtId="0" fontId="22" fillId="0" borderId="7" xfId="0" applyFont="1" applyBorder="1" applyAlignment="1">
      <alignment vertical="center"/>
    </xf>
    <xf numFmtId="0" fontId="22" fillId="0" borderId="7" xfId="0" applyFont="1" applyBorder="1" applyAlignment="1">
      <alignment vertical="top"/>
    </xf>
    <xf numFmtId="0" fontId="15" fillId="0" borderId="7" xfId="0" applyFont="1" applyBorder="1" applyAlignment="1">
      <alignment vertical="center" textRotation="255"/>
    </xf>
    <xf numFmtId="0" fontId="22" fillId="0" borderId="7" xfId="0" applyFont="1" applyBorder="1" applyAlignment="1">
      <alignment horizontal="center" vertical="center"/>
    </xf>
    <xf numFmtId="0" fontId="22" fillId="0" borderId="7" xfId="0" applyFont="1" applyBorder="1" applyAlignment="1">
      <alignment horizontal="left" vertical="top"/>
    </xf>
    <xf numFmtId="0" fontId="15" fillId="0" borderId="23" xfId="0" applyFont="1" applyBorder="1" applyAlignment="1">
      <alignment horizontal="center" vertical="center" wrapText="1"/>
    </xf>
    <xf numFmtId="0" fontId="13" fillId="0" borderId="0" xfId="0" applyFont="1" applyAlignment="1">
      <alignment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5" fillId="0" borderId="0" xfId="50" applyFont="1" applyAlignment="1">
      <alignment vertical="center" wrapText="1"/>
    </xf>
    <xf numFmtId="0" fontId="5" fillId="0" borderId="0" xfId="50" applyFont="1" applyAlignment="1">
      <alignment wrapText="1"/>
    </xf>
    <xf numFmtId="0" fontId="5" fillId="0" borderId="0" xfId="0" applyFont="1" applyAlignment="1">
      <alignment vertical="top" wrapText="1"/>
    </xf>
    <xf numFmtId="0" fontId="25" fillId="0" borderId="0" xfId="0" applyFont="1" applyAlignment="1">
      <alignment wrapText="1"/>
    </xf>
    <xf numFmtId="0" fontId="0" fillId="0" borderId="0" xfId="0" applyAlignment="1">
      <alignment horizontal="center" wrapText="1"/>
    </xf>
    <xf numFmtId="0" fontId="21" fillId="0" borderId="0" xfId="0" applyFont="1" applyAlignment="1">
      <alignment wrapText="1"/>
    </xf>
    <xf numFmtId="0" fontId="26" fillId="0" borderId="0" xfId="0" applyFont="1" applyAlignment="1">
      <alignment horizontal="center" wrapText="1"/>
    </xf>
    <xf numFmtId="0" fontId="27"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vertical="top"/>
    </xf>
    <xf numFmtId="0" fontId="5" fillId="0" borderId="0" xfId="50" applyFont="1" applyAlignment="1">
      <alignment horizontal="center" vertical="center"/>
    </xf>
    <xf numFmtId="0" fontId="5" fillId="0" borderId="0" xfId="50" applyFont="1" applyAlignment="1">
      <alignment vertical="center"/>
    </xf>
    <xf numFmtId="0" fontId="5" fillId="0" borderId="0" xfId="50" applyFont="1" applyAlignment="1">
      <alignment horizontal="center" vertical="top" wrapText="1"/>
    </xf>
    <xf numFmtId="0" fontId="5" fillId="0" borderId="0" xfId="50" applyFont="1" applyFill="1" applyAlignment="1">
      <alignment vertical="top"/>
    </xf>
    <xf numFmtId="0" fontId="5" fillId="0" borderId="0" xfId="50" applyFont="1" applyFill="1" applyAlignment="1">
      <alignment horizontal="left" vertical="top" wrapText="1"/>
    </xf>
    <xf numFmtId="0" fontId="5" fillId="0" borderId="65" xfId="0" applyFont="1" applyBorder="1" applyAlignment="1">
      <alignment vertical="center"/>
    </xf>
    <xf numFmtId="0" fontId="15" fillId="0" borderId="22" xfId="0" applyFont="1" applyBorder="1" applyAlignment="1">
      <alignment horizontal="center" vertical="center"/>
    </xf>
    <xf numFmtId="0" fontId="5" fillId="0" borderId="1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7" xfId="0" applyFont="1" applyBorder="1" applyAlignment="1">
      <alignment horizontal="center" vertical="center" shrinkToFit="1"/>
    </xf>
    <xf numFmtId="0" fontId="15" fillId="0" borderId="23" xfId="0" applyFont="1" applyBorder="1" applyAlignment="1">
      <alignment horizontal="center" vertical="center"/>
    </xf>
    <xf numFmtId="0" fontId="15" fillId="0" borderId="16" xfId="0" applyFont="1" applyBorder="1" applyAlignment="1">
      <alignment horizontal="center" vertical="center" shrinkToFit="1"/>
    </xf>
    <xf numFmtId="0" fontId="18" fillId="0" borderId="16" xfId="0" applyFont="1" applyBorder="1" applyAlignment="1">
      <alignment horizontal="center" vertical="center" shrinkToFit="1"/>
    </xf>
    <xf numFmtId="0" fontId="5" fillId="0" borderId="0" xfId="0" applyFont="1" applyAlignment="1">
      <alignment horizontal="center" vertical="top"/>
    </xf>
    <xf numFmtId="0" fontId="5" fillId="0" borderId="0" xfId="0" applyFont="1" applyBorder="1" applyAlignment="1">
      <alignment vertical="top"/>
    </xf>
    <xf numFmtId="0" fontId="5" fillId="0" borderId="0" xfId="0" applyFont="1" applyFill="1" applyAlignment="1">
      <alignment horizontal="left" vertical="top" wrapText="1"/>
    </xf>
    <xf numFmtId="0" fontId="5" fillId="0" borderId="0" xfId="0" applyFont="1" applyAlignment="1">
      <alignment horizontal="left" vertical="top"/>
    </xf>
    <xf numFmtId="0" fontId="5" fillId="0" borderId="0" xfId="0" applyFont="1" applyBorder="1" applyAlignment="1">
      <alignment vertical="center" shrinkToFit="1"/>
    </xf>
    <xf numFmtId="0" fontId="15" fillId="0" borderId="15" xfId="0" applyFont="1" applyBorder="1" applyAlignment="1">
      <alignment horizontal="center" vertical="center" shrinkToFit="1"/>
    </xf>
    <xf numFmtId="0" fontId="1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0" borderId="15" xfId="0" applyNumberFormat="1" applyFont="1" applyBorder="1" applyAlignment="1">
      <alignment horizontal="right" vertical="top"/>
    </xf>
    <xf numFmtId="0" fontId="5" fillId="0" borderId="15" xfId="0" applyFont="1" applyBorder="1" applyAlignment="1">
      <alignment horizontal="center" vertical="top" shrinkToFit="1"/>
    </xf>
    <xf numFmtId="0" fontId="5" fillId="0" borderId="0" xfId="0" applyFont="1" applyBorder="1" applyAlignment="1">
      <alignment horizontal="center" vertical="top" shrinkToFit="1"/>
    </xf>
    <xf numFmtId="0" fontId="5" fillId="0" borderId="0" xfId="0" applyFont="1" applyBorder="1" applyAlignment="1">
      <alignment horizontal="center" vertical="top"/>
    </xf>
    <xf numFmtId="0" fontId="5" fillId="0" borderId="0" xfId="50" applyFont="1" applyAlignment="1">
      <alignment vertical="top"/>
    </xf>
    <xf numFmtId="0" fontId="15" fillId="0" borderId="19" xfId="0" applyFont="1" applyBorder="1" applyAlignment="1">
      <alignment horizontal="center" vertical="center" shrinkToFit="1"/>
    </xf>
    <xf numFmtId="0" fontId="21" fillId="0" borderId="0" xfId="0" applyFont="1" applyAlignment="1">
      <alignment horizontal="left" vertical="top" wrapText="1"/>
    </xf>
    <xf numFmtId="0" fontId="1"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wrapText="1"/>
    </xf>
    <xf numFmtId="0" fontId="24" fillId="0" borderId="0" xfId="50" applyFont="1" applyAlignment="1">
      <alignment vertical="center" wrapText="1"/>
    </xf>
    <xf numFmtId="0" fontId="24" fillId="0" borderId="0" xfId="50" applyFont="1" applyAlignment="1">
      <alignment wrapText="1"/>
    </xf>
    <xf numFmtId="0" fontId="24" fillId="0" borderId="0" xfId="0" applyFont="1" applyAlignment="1">
      <alignment vertical="top" wrapText="1"/>
    </xf>
    <xf numFmtId="0" fontId="25" fillId="0" borderId="0" xfId="0" applyFont="1" applyAlignment="1">
      <alignment horizontal="center" wrapText="1"/>
    </xf>
    <xf numFmtId="0" fontId="4" fillId="0" borderId="0" xfId="49" applyFont="1">
      <alignment vertical="center"/>
    </xf>
    <xf numFmtId="0" fontId="28" fillId="0" borderId="0" xfId="49" applyFont="1">
      <alignment vertical="center"/>
    </xf>
    <xf numFmtId="0" fontId="28" fillId="0" borderId="0" xfId="49" applyFont="1" applyFill="1">
      <alignment vertical="center"/>
    </xf>
    <xf numFmtId="0" fontId="4" fillId="0" borderId="0" xfId="49" applyFont="1" applyFill="1">
      <alignment vertical="center"/>
    </xf>
    <xf numFmtId="0" fontId="6" fillId="0" borderId="0" xfId="49" applyFont="1" applyFill="1" applyAlignment="1">
      <alignment horizontal="center" vertical="center"/>
    </xf>
    <xf numFmtId="0" fontId="10" fillId="0" borderId="65" xfId="49" applyFont="1" applyFill="1" applyBorder="1" applyAlignment="1">
      <alignment horizontal="center" vertical="center"/>
    </xf>
    <xf numFmtId="0" fontId="10" fillId="0" borderId="14" xfId="49" applyFont="1" applyFill="1" applyBorder="1" applyAlignment="1">
      <alignment horizontal="center" vertical="center" wrapText="1"/>
    </xf>
    <xf numFmtId="0" fontId="4" fillId="0" borderId="0" xfId="49" applyFont="1" applyFill="1" applyBorder="1" applyAlignment="1">
      <alignment vertical="center" wrapText="1"/>
    </xf>
    <xf numFmtId="0" fontId="4" fillId="0" borderId="0" xfId="49" applyFont="1" applyBorder="1" applyAlignment="1">
      <alignment vertical="center" wrapText="1"/>
    </xf>
    <xf numFmtId="0" fontId="4" fillId="0" borderId="14" xfId="49" applyFont="1" applyFill="1" applyBorder="1" applyAlignment="1">
      <alignment horizontal="left" vertical="center"/>
    </xf>
    <xf numFmtId="0" fontId="10" fillId="0" borderId="14" xfId="49" applyFont="1" applyFill="1" applyBorder="1" applyAlignment="1">
      <alignment horizontal="center" vertical="center"/>
    </xf>
    <xf numFmtId="0" fontId="4" fillId="0" borderId="14" xfId="49" applyFont="1" applyFill="1" applyBorder="1" applyAlignment="1">
      <alignment vertical="center" wrapText="1"/>
    </xf>
    <xf numFmtId="0" fontId="29" fillId="0" borderId="14" xfId="49" applyFont="1" applyFill="1" applyBorder="1" applyAlignment="1">
      <alignment vertical="center" wrapText="1"/>
    </xf>
    <xf numFmtId="0" fontId="4" fillId="0" borderId="8" xfId="49" applyFont="1" applyFill="1" applyBorder="1" applyAlignment="1">
      <alignment horizontal="left" vertical="center"/>
    </xf>
    <xf numFmtId="0" fontId="30" fillId="0" borderId="8" xfId="49" applyFont="1" applyFill="1" applyBorder="1" applyAlignment="1">
      <alignment horizontal="left" vertical="center"/>
    </xf>
    <xf numFmtId="0" fontId="4" fillId="0" borderId="0" xfId="49" applyFont="1" applyFill="1" applyBorder="1" applyAlignment="1">
      <alignment horizontal="left" vertical="center"/>
    </xf>
    <xf numFmtId="0" fontId="4" fillId="0" borderId="5" xfId="49" applyFont="1" applyFill="1" applyBorder="1" applyAlignment="1">
      <alignment horizontal="left" vertical="center"/>
    </xf>
    <xf numFmtId="0" fontId="4" fillId="0" borderId="14" xfId="0" applyFont="1" applyBorder="1" applyAlignment="1">
      <alignment vertical="center"/>
    </xf>
    <xf numFmtId="0" fontId="4" fillId="0" borderId="0" xfId="0" applyFont="1" applyAlignment="1">
      <alignment vertical="center"/>
    </xf>
    <xf numFmtId="0" fontId="31" fillId="0" borderId="0" xfId="0" applyFont="1" applyAlignment="1">
      <alignment wrapText="1"/>
    </xf>
    <xf numFmtId="0" fontId="3" fillId="0" borderId="0" xfId="0" applyFont="1" applyAlignment="1">
      <alignment vertical="center" wrapText="1"/>
    </xf>
    <xf numFmtId="0" fontId="26" fillId="0" borderId="0" xfId="0" applyFont="1" applyAlignment="1">
      <alignment wrapText="1"/>
    </xf>
    <xf numFmtId="0" fontId="0" fillId="0" borderId="0" xfId="0" applyFill="1" applyAlignment="1">
      <alignment wrapText="1"/>
    </xf>
    <xf numFmtId="0" fontId="32" fillId="0" borderId="0" xfId="0" applyFont="1" applyFill="1" applyAlignment="1">
      <alignment horizontal="center" vertical="center" wrapText="1"/>
    </xf>
    <xf numFmtId="0" fontId="3" fillId="0" borderId="0" xfId="0" applyFont="1" applyFill="1" applyAlignment="1">
      <alignment horizontal="center" vertical="center" wrapText="1"/>
    </xf>
    <xf numFmtId="0" fontId="31" fillId="0" borderId="0" xfId="0" applyFont="1" applyFill="1" applyAlignment="1">
      <alignment wrapText="1"/>
    </xf>
    <xf numFmtId="0" fontId="3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0" xfId="0" applyFont="1" applyFill="1" applyAlignment="1">
      <alignment wrapText="1"/>
    </xf>
    <xf numFmtId="0" fontId="0" fillId="0" borderId="65" xfId="0" applyFill="1" applyBorder="1" applyAlignment="1">
      <alignment wrapText="1"/>
    </xf>
    <xf numFmtId="0" fontId="12" fillId="0" borderId="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22" xfId="0"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2" xfId="0" applyFill="1" applyBorder="1" applyAlignment="1">
      <alignment horizontal="left" vertical="center" wrapText="1"/>
    </xf>
    <xf numFmtId="0" fontId="18" fillId="0" borderId="22" xfId="0" applyFont="1" applyFill="1" applyBorder="1" applyAlignment="1">
      <alignment horizontal="left" vertical="center" wrapText="1"/>
    </xf>
    <xf numFmtId="0" fontId="0" fillId="0" borderId="23" xfId="0" applyFill="1" applyBorder="1" applyAlignment="1">
      <alignment horizontal="center" vertical="center" shrinkToFit="1"/>
    </xf>
    <xf numFmtId="0" fontId="18" fillId="0" borderId="16"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0" fillId="0" borderId="23" xfId="0"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Fill="1" applyAlignment="1">
      <alignment vertical="center" wrapText="1"/>
    </xf>
    <xf numFmtId="0" fontId="25" fillId="0" borderId="5" xfId="0" applyFont="1" applyFill="1" applyBorder="1" applyAlignment="1">
      <alignment horizontal="left" vertical="center" wrapTex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0" fillId="0" borderId="0" xfId="0" applyFill="1" applyAlignment="1">
      <alignment horizontal="right" vertical="center" wrapText="1"/>
    </xf>
    <xf numFmtId="0" fontId="10"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xf>
    <xf numFmtId="0" fontId="0" fillId="0" borderId="0" xfId="0" applyFill="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horizontal="right" vertical="top" wrapText="1"/>
    </xf>
    <xf numFmtId="0" fontId="3" fillId="0" borderId="0" xfId="0" applyFont="1" applyFill="1" applyAlignment="1">
      <alignment vertical="center" wrapText="1"/>
    </xf>
    <xf numFmtId="0" fontId="5" fillId="0" borderId="0" xfId="0" applyFont="1" applyFill="1" applyAlignment="1">
      <alignment vertical="top" wrapText="1"/>
    </xf>
    <xf numFmtId="0" fontId="12" fillId="0" borderId="0" xfId="0" applyFont="1" applyFill="1" applyBorder="1" applyAlignment="1">
      <alignment vertical="center" wrapText="1"/>
    </xf>
    <xf numFmtId="0" fontId="2" fillId="0" borderId="0" xfId="0" applyFont="1" applyFill="1" applyAlignment="1">
      <alignment horizontal="center" vertical="center" wrapText="1"/>
    </xf>
    <xf numFmtId="0" fontId="5" fillId="0" borderId="0" xfId="0" applyFont="1" applyAlignment="1" quotePrefix="1">
      <alignment horizontal="center" vertical="center"/>
    </xf>
    <xf numFmtId="0" fontId="5" fillId="0" borderId="0" xfId="50" applyFont="1" applyAlignment="1" quotePrefix="1">
      <alignment horizontal="center" vertical="center"/>
    </xf>
    <xf numFmtId="0" fontId="5" fillId="0" borderId="0" xfId="0" applyFont="1" applyAlignment="1" quotePrefix="1">
      <alignment horizontal="center" vertical="top"/>
    </xf>
    <xf numFmtId="0" fontId="12" fillId="0" borderId="4" xfId="0" applyFont="1" applyBorder="1" applyAlignment="1" quotePrefix="1">
      <alignment vertical="center"/>
    </xf>
    <xf numFmtId="0" fontId="12" fillId="0" borderId="0" xfId="0" applyFont="1" applyBorder="1" applyAlignment="1" quotePrefix="1">
      <alignment vertical="center"/>
    </xf>
    <xf numFmtId="0" fontId="8" fillId="0" borderId="0" xfId="0" applyFont="1" applyAlignment="1" quotePrefix="1">
      <alignment horizontal="left" vertical="top"/>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3" xfId="50"/>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20250;&#35696;&#38306;&#20418;\&#23554;&#38272;&#22996;&#21729;&#20250;&#65288;&#32207;&#20250;&#65289;\&#12503;&#12525;&#12464;&#12521;&#12512;&#29992;&#35201;&#32177;&#315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26 01 表紙"/>
      <sheetName val="H26 02 表紙裏"/>
      <sheetName val="H26 03-04 要綱"/>
      <sheetName val="H26 05-06 要綱表１"/>
      <sheetName val="H26 13-14 要綱表2"/>
    </sheetNames>
    <sheetDataSet>
      <sheetData sheetId="0">
        <row r="6">
          <cell r="B6" t="str">
            <v>（A）</v>
          </cell>
        </row>
        <row r="8">
          <cell r="B8" t="str">
            <v>（B）</v>
          </cell>
        </row>
        <row r="10">
          <cell r="B10" t="str">
            <v>（C）</v>
          </cell>
        </row>
        <row r="12">
          <cell r="B12" t="str">
            <v>（D）</v>
          </cell>
        </row>
        <row r="14">
          <cell r="B14" t="str">
            <v>（E）</v>
          </cell>
        </row>
        <row r="16">
          <cell r="B16" t="str">
            <v>（F）</v>
          </cell>
        </row>
        <row r="21">
          <cell r="B21" t="str">
            <v>（G）</v>
          </cell>
        </row>
        <row r="23">
          <cell r="B23" t="str">
            <v>（H)</v>
          </cell>
        </row>
        <row r="25">
          <cell r="B25" t="str">
            <v>（I）</v>
          </cell>
        </row>
        <row r="27">
          <cell r="B27" t="str">
            <v>（J）</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P50"/>
  <sheetViews>
    <sheetView tabSelected="1" workbookViewId="0">
      <selection activeCell="I4" sqref="I4"/>
    </sheetView>
  </sheetViews>
  <sheetFormatPr defaultColWidth="9" defaultRowHeight="13.5"/>
  <cols>
    <col min="1" max="1" width="2.625" style="7" customWidth="1"/>
    <col min="2" max="2" width="3.625" style="7" customWidth="1"/>
    <col min="3" max="3" width="20.625" style="7" customWidth="1"/>
    <col min="4" max="4" width="23.625" style="7" customWidth="1"/>
    <col min="5" max="5" width="24.25" style="7" customWidth="1"/>
    <col min="6" max="6" width="20.25" style="7" customWidth="1"/>
    <col min="7" max="7" width="2.625" style="7" customWidth="1"/>
    <col min="8" max="256" width="9" style="7"/>
    <col min="257" max="257" width="2.625" style="7" customWidth="1"/>
    <col min="258" max="258" width="3.625" style="7" customWidth="1"/>
    <col min="259" max="259" width="20.625" style="7" customWidth="1"/>
    <col min="260" max="260" width="23.625" style="7" customWidth="1"/>
    <col min="261" max="261" width="24.25" style="7" customWidth="1"/>
    <col min="262" max="262" width="20.25" style="7" customWidth="1"/>
    <col min="263" max="263" width="2.625" style="7" customWidth="1"/>
    <col min="264" max="512" width="9" style="7"/>
    <col min="513" max="513" width="2.625" style="7" customWidth="1"/>
    <col min="514" max="514" width="3.625" style="7" customWidth="1"/>
    <col min="515" max="515" width="20.625" style="7" customWidth="1"/>
    <col min="516" max="516" width="23.625" style="7" customWidth="1"/>
    <col min="517" max="517" width="24.25" style="7" customWidth="1"/>
    <col min="518" max="518" width="20.25" style="7" customWidth="1"/>
    <col min="519" max="519" width="2.625" style="7" customWidth="1"/>
    <col min="520" max="768" width="9" style="7"/>
    <col min="769" max="769" width="2.625" style="7" customWidth="1"/>
    <col min="770" max="770" width="3.625" style="7" customWidth="1"/>
    <col min="771" max="771" width="20.625" style="7" customWidth="1"/>
    <col min="772" max="772" width="23.625" style="7" customWidth="1"/>
    <col min="773" max="773" width="24.25" style="7" customWidth="1"/>
    <col min="774" max="774" width="20.25" style="7" customWidth="1"/>
    <col min="775" max="775" width="2.625" style="7" customWidth="1"/>
    <col min="776" max="1024" width="9" style="7"/>
    <col min="1025" max="1025" width="2.625" style="7" customWidth="1"/>
    <col min="1026" max="1026" width="3.625" style="7" customWidth="1"/>
    <col min="1027" max="1027" width="20.625" style="7" customWidth="1"/>
    <col min="1028" max="1028" width="23.625" style="7" customWidth="1"/>
    <col min="1029" max="1029" width="24.25" style="7" customWidth="1"/>
    <col min="1030" max="1030" width="20.25" style="7" customWidth="1"/>
    <col min="1031" max="1031" width="2.625" style="7" customWidth="1"/>
    <col min="1032" max="1280" width="9" style="7"/>
    <col min="1281" max="1281" width="2.625" style="7" customWidth="1"/>
    <col min="1282" max="1282" width="3.625" style="7" customWidth="1"/>
    <col min="1283" max="1283" width="20.625" style="7" customWidth="1"/>
    <col min="1284" max="1284" width="23.625" style="7" customWidth="1"/>
    <col min="1285" max="1285" width="24.25" style="7" customWidth="1"/>
    <col min="1286" max="1286" width="20.25" style="7" customWidth="1"/>
    <col min="1287" max="1287" width="2.625" style="7" customWidth="1"/>
    <col min="1288" max="1536" width="9" style="7"/>
    <col min="1537" max="1537" width="2.625" style="7" customWidth="1"/>
    <col min="1538" max="1538" width="3.625" style="7" customWidth="1"/>
    <col min="1539" max="1539" width="20.625" style="7" customWidth="1"/>
    <col min="1540" max="1540" width="23.625" style="7" customWidth="1"/>
    <col min="1541" max="1541" width="24.25" style="7" customWidth="1"/>
    <col min="1542" max="1542" width="20.25" style="7" customWidth="1"/>
    <col min="1543" max="1543" width="2.625" style="7" customWidth="1"/>
    <col min="1544" max="1792" width="9" style="7"/>
    <col min="1793" max="1793" width="2.625" style="7" customWidth="1"/>
    <col min="1794" max="1794" width="3.625" style="7" customWidth="1"/>
    <col min="1795" max="1795" width="20.625" style="7" customWidth="1"/>
    <col min="1796" max="1796" width="23.625" style="7" customWidth="1"/>
    <col min="1797" max="1797" width="24.25" style="7" customWidth="1"/>
    <col min="1798" max="1798" width="20.25" style="7" customWidth="1"/>
    <col min="1799" max="1799" width="2.625" style="7" customWidth="1"/>
    <col min="1800" max="2048" width="9" style="7"/>
    <col min="2049" max="2049" width="2.625" style="7" customWidth="1"/>
    <col min="2050" max="2050" width="3.625" style="7" customWidth="1"/>
    <col min="2051" max="2051" width="20.625" style="7" customWidth="1"/>
    <col min="2052" max="2052" width="23.625" style="7" customWidth="1"/>
    <col min="2053" max="2053" width="24.25" style="7" customWidth="1"/>
    <col min="2054" max="2054" width="20.25" style="7" customWidth="1"/>
    <col min="2055" max="2055" width="2.625" style="7" customWidth="1"/>
    <col min="2056" max="2304" width="9" style="7"/>
    <col min="2305" max="2305" width="2.625" style="7" customWidth="1"/>
    <col min="2306" max="2306" width="3.625" style="7" customWidth="1"/>
    <col min="2307" max="2307" width="20.625" style="7" customWidth="1"/>
    <col min="2308" max="2308" width="23.625" style="7" customWidth="1"/>
    <col min="2309" max="2309" width="24.25" style="7" customWidth="1"/>
    <col min="2310" max="2310" width="20.25" style="7" customWidth="1"/>
    <col min="2311" max="2311" width="2.625" style="7" customWidth="1"/>
    <col min="2312" max="2560" width="9" style="7"/>
    <col min="2561" max="2561" width="2.625" style="7" customWidth="1"/>
    <col min="2562" max="2562" width="3.625" style="7" customWidth="1"/>
    <col min="2563" max="2563" width="20.625" style="7" customWidth="1"/>
    <col min="2564" max="2564" width="23.625" style="7" customWidth="1"/>
    <col min="2565" max="2565" width="24.25" style="7" customWidth="1"/>
    <col min="2566" max="2566" width="20.25" style="7" customWidth="1"/>
    <col min="2567" max="2567" width="2.625" style="7" customWidth="1"/>
    <col min="2568" max="2816" width="9" style="7"/>
    <col min="2817" max="2817" width="2.625" style="7" customWidth="1"/>
    <col min="2818" max="2818" width="3.625" style="7" customWidth="1"/>
    <col min="2819" max="2819" width="20.625" style="7" customWidth="1"/>
    <col min="2820" max="2820" width="23.625" style="7" customWidth="1"/>
    <col min="2821" max="2821" width="24.25" style="7" customWidth="1"/>
    <col min="2822" max="2822" width="20.25" style="7" customWidth="1"/>
    <col min="2823" max="2823" width="2.625" style="7" customWidth="1"/>
    <col min="2824" max="3072" width="9" style="7"/>
    <col min="3073" max="3073" width="2.625" style="7" customWidth="1"/>
    <col min="3074" max="3074" width="3.625" style="7" customWidth="1"/>
    <col min="3075" max="3075" width="20.625" style="7" customWidth="1"/>
    <col min="3076" max="3076" width="23.625" style="7" customWidth="1"/>
    <col min="3077" max="3077" width="24.25" style="7" customWidth="1"/>
    <col min="3078" max="3078" width="20.25" style="7" customWidth="1"/>
    <col min="3079" max="3079" width="2.625" style="7" customWidth="1"/>
    <col min="3080" max="3328" width="9" style="7"/>
    <col min="3329" max="3329" width="2.625" style="7" customWidth="1"/>
    <col min="3330" max="3330" width="3.625" style="7" customWidth="1"/>
    <col min="3331" max="3331" width="20.625" style="7" customWidth="1"/>
    <col min="3332" max="3332" width="23.625" style="7" customWidth="1"/>
    <col min="3333" max="3333" width="24.25" style="7" customWidth="1"/>
    <col min="3334" max="3334" width="20.25" style="7" customWidth="1"/>
    <col min="3335" max="3335" width="2.625" style="7" customWidth="1"/>
    <col min="3336" max="3584" width="9" style="7"/>
    <col min="3585" max="3585" width="2.625" style="7" customWidth="1"/>
    <col min="3586" max="3586" width="3.625" style="7" customWidth="1"/>
    <col min="3587" max="3587" width="20.625" style="7" customWidth="1"/>
    <col min="3588" max="3588" width="23.625" style="7" customWidth="1"/>
    <col min="3589" max="3589" width="24.25" style="7" customWidth="1"/>
    <col min="3590" max="3590" width="20.25" style="7" customWidth="1"/>
    <col min="3591" max="3591" width="2.625" style="7" customWidth="1"/>
    <col min="3592" max="3840" width="9" style="7"/>
    <col min="3841" max="3841" width="2.625" style="7" customWidth="1"/>
    <col min="3842" max="3842" width="3.625" style="7" customWidth="1"/>
    <col min="3843" max="3843" width="20.625" style="7" customWidth="1"/>
    <col min="3844" max="3844" width="23.625" style="7" customWidth="1"/>
    <col min="3845" max="3845" width="24.25" style="7" customWidth="1"/>
    <col min="3846" max="3846" width="20.25" style="7" customWidth="1"/>
    <col min="3847" max="3847" width="2.625" style="7" customWidth="1"/>
    <col min="3848" max="4096" width="9" style="7"/>
    <col min="4097" max="4097" width="2.625" style="7" customWidth="1"/>
    <col min="4098" max="4098" width="3.625" style="7" customWidth="1"/>
    <col min="4099" max="4099" width="20.625" style="7" customWidth="1"/>
    <col min="4100" max="4100" width="23.625" style="7" customWidth="1"/>
    <col min="4101" max="4101" width="24.25" style="7" customWidth="1"/>
    <col min="4102" max="4102" width="20.25" style="7" customWidth="1"/>
    <col min="4103" max="4103" width="2.625" style="7" customWidth="1"/>
    <col min="4104" max="4352" width="9" style="7"/>
    <col min="4353" max="4353" width="2.625" style="7" customWidth="1"/>
    <col min="4354" max="4354" width="3.625" style="7" customWidth="1"/>
    <col min="4355" max="4355" width="20.625" style="7" customWidth="1"/>
    <col min="4356" max="4356" width="23.625" style="7" customWidth="1"/>
    <col min="4357" max="4357" width="24.25" style="7" customWidth="1"/>
    <col min="4358" max="4358" width="20.25" style="7" customWidth="1"/>
    <col min="4359" max="4359" width="2.625" style="7" customWidth="1"/>
    <col min="4360" max="4608" width="9" style="7"/>
    <col min="4609" max="4609" width="2.625" style="7" customWidth="1"/>
    <col min="4610" max="4610" width="3.625" style="7" customWidth="1"/>
    <col min="4611" max="4611" width="20.625" style="7" customWidth="1"/>
    <col min="4612" max="4612" width="23.625" style="7" customWidth="1"/>
    <col min="4613" max="4613" width="24.25" style="7" customWidth="1"/>
    <col min="4614" max="4614" width="20.25" style="7" customWidth="1"/>
    <col min="4615" max="4615" width="2.625" style="7" customWidth="1"/>
    <col min="4616" max="4864" width="9" style="7"/>
    <col min="4865" max="4865" width="2.625" style="7" customWidth="1"/>
    <col min="4866" max="4866" width="3.625" style="7" customWidth="1"/>
    <col min="4867" max="4867" width="20.625" style="7" customWidth="1"/>
    <col min="4868" max="4868" width="23.625" style="7" customWidth="1"/>
    <col min="4869" max="4869" width="24.25" style="7" customWidth="1"/>
    <col min="4870" max="4870" width="20.25" style="7" customWidth="1"/>
    <col min="4871" max="4871" width="2.625" style="7" customWidth="1"/>
    <col min="4872" max="5120" width="9" style="7"/>
    <col min="5121" max="5121" width="2.625" style="7" customWidth="1"/>
    <col min="5122" max="5122" width="3.625" style="7" customWidth="1"/>
    <col min="5123" max="5123" width="20.625" style="7" customWidth="1"/>
    <col min="5124" max="5124" width="23.625" style="7" customWidth="1"/>
    <col min="5125" max="5125" width="24.25" style="7" customWidth="1"/>
    <col min="5126" max="5126" width="20.25" style="7" customWidth="1"/>
    <col min="5127" max="5127" width="2.625" style="7" customWidth="1"/>
    <col min="5128" max="5376" width="9" style="7"/>
    <col min="5377" max="5377" width="2.625" style="7" customWidth="1"/>
    <col min="5378" max="5378" width="3.625" style="7" customWidth="1"/>
    <col min="5379" max="5379" width="20.625" style="7" customWidth="1"/>
    <col min="5380" max="5380" width="23.625" style="7" customWidth="1"/>
    <col min="5381" max="5381" width="24.25" style="7" customWidth="1"/>
    <col min="5382" max="5382" width="20.25" style="7" customWidth="1"/>
    <col min="5383" max="5383" width="2.625" style="7" customWidth="1"/>
    <col min="5384" max="5632" width="9" style="7"/>
    <col min="5633" max="5633" width="2.625" style="7" customWidth="1"/>
    <col min="5634" max="5634" width="3.625" style="7" customWidth="1"/>
    <col min="5635" max="5635" width="20.625" style="7" customWidth="1"/>
    <col min="5636" max="5636" width="23.625" style="7" customWidth="1"/>
    <col min="5637" max="5637" width="24.25" style="7" customWidth="1"/>
    <col min="5638" max="5638" width="20.25" style="7" customWidth="1"/>
    <col min="5639" max="5639" width="2.625" style="7" customWidth="1"/>
    <col min="5640" max="5888" width="9" style="7"/>
    <col min="5889" max="5889" width="2.625" style="7" customWidth="1"/>
    <col min="5890" max="5890" width="3.625" style="7" customWidth="1"/>
    <col min="5891" max="5891" width="20.625" style="7" customWidth="1"/>
    <col min="5892" max="5892" width="23.625" style="7" customWidth="1"/>
    <col min="5893" max="5893" width="24.25" style="7" customWidth="1"/>
    <col min="5894" max="5894" width="20.25" style="7" customWidth="1"/>
    <col min="5895" max="5895" width="2.625" style="7" customWidth="1"/>
    <col min="5896" max="6144" width="9" style="7"/>
    <col min="6145" max="6145" width="2.625" style="7" customWidth="1"/>
    <col min="6146" max="6146" width="3.625" style="7" customWidth="1"/>
    <col min="6147" max="6147" width="20.625" style="7" customWidth="1"/>
    <col min="6148" max="6148" width="23.625" style="7" customWidth="1"/>
    <col min="6149" max="6149" width="24.25" style="7" customWidth="1"/>
    <col min="6150" max="6150" width="20.25" style="7" customWidth="1"/>
    <col min="6151" max="6151" width="2.625" style="7" customWidth="1"/>
    <col min="6152" max="6400" width="9" style="7"/>
    <col min="6401" max="6401" width="2.625" style="7" customWidth="1"/>
    <col min="6402" max="6402" width="3.625" style="7" customWidth="1"/>
    <col min="6403" max="6403" width="20.625" style="7" customWidth="1"/>
    <col min="6404" max="6404" width="23.625" style="7" customWidth="1"/>
    <col min="6405" max="6405" width="24.25" style="7" customWidth="1"/>
    <col min="6406" max="6406" width="20.25" style="7" customWidth="1"/>
    <col min="6407" max="6407" width="2.625" style="7" customWidth="1"/>
    <col min="6408" max="6656" width="9" style="7"/>
    <col min="6657" max="6657" width="2.625" style="7" customWidth="1"/>
    <col min="6658" max="6658" width="3.625" style="7" customWidth="1"/>
    <col min="6659" max="6659" width="20.625" style="7" customWidth="1"/>
    <col min="6660" max="6660" width="23.625" style="7" customWidth="1"/>
    <col min="6661" max="6661" width="24.25" style="7" customWidth="1"/>
    <col min="6662" max="6662" width="20.25" style="7" customWidth="1"/>
    <col min="6663" max="6663" width="2.625" style="7" customWidth="1"/>
    <col min="6664" max="6912" width="9" style="7"/>
    <col min="6913" max="6913" width="2.625" style="7" customWidth="1"/>
    <col min="6914" max="6914" width="3.625" style="7" customWidth="1"/>
    <col min="6915" max="6915" width="20.625" style="7" customWidth="1"/>
    <col min="6916" max="6916" width="23.625" style="7" customWidth="1"/>
    <col min="6917" max="6917" width="24.25" style="7" customWidth="1"/>
    <col min="6918" max="6918" width="20.25" style="7" customWidth="1"/>
    <col min="6919" max="6919" width="2.625" style="7" customWidth="1"/>
    <col min="6920" max="7168" width="9" style="7"/>
    <col min="7169" max="7169" width="2.625" style="7" customWidth="1"/>
    <col min="7170" max="7170" width="3.625" style="7" customWidth="1"/>
    <col min="7171" max="7171" width="20.625" style="7" customWidth="1"/>
    <col min="7172" max="7172" width="23.625" style="7" customWidth="1"/>
    <col min="7173" max="7173" width="24.25" style="7" customWidth="1"/>
    <col min="7174" max="7174" width="20.25" style="7" customWidth="1"/>
    <col min="7175" max="7175" width="2.625" style="7" customWidth="1"/>
    <col min="7176" max="7424" width="9" style="7"/>
    <col min="7425" max="7425" width="2.625" style="7" customWidth="1"/>
    <col min="7426" max="7426" width="3.625" style="7" customWidth="1"/>
    <col min="7427" max="7427" width="20.625" style="7" customWidth="1"/>
    <col min="7428" max="7428" width="23.625" style="7" customWidth="1"/>
    <col min="7429" max="7429" width="24.25" style="7" customWidth="1"/>
    <col min="7430" max="7430" width="20.25" style="7" customWidth="1"/>
    <col min="7431" max="7431" width="2.625" style="7" customWidth="1"/>
    <col min="7432" max="7680" width="9" style="7"/>
    <col min="7681" max="7681" width="2.625" style="7" customWidth="1"/>
    <col min="7682" max="7682" width="3.625" style="7" customWidth="1"/>
    <col min="7683" max="7683" width="20.625" style="7" customWidth="1"/>
    <col min="7684" max="7684" width="23.625" style="7" customWidth="1"/>
    <col min="7685" max="7685" width="24.25" style="7" customWidth="1"/>
    <col min="7686" max="7686" width="20.25" style="7" customWidth="1"/>
    <col min="7687" max="7687" width="2.625" style="7" customWidth="1"/>
    <col min="7688" max="7936" width="9" style="7"/>
    <col min="7937" max="7937" width="2.625" style="7" customWidth="1"/>
    <col min="7938" max="7938" width="3.625" style="7" customWidth="1"/>
    <col min="7939" max="7939" width="20.625" style="7" customWidth="1"/>
    <col min="7940" max="7940" width="23.625" style="7" customWidth="1"/>
    <col min="7941" max="7941" width="24.25" style="7" customWidth="1"/>
    <col min="7942" max="7942" width="20.25" style="7" customWidth="1"/>
    <col min="7943" max="7943" width="2.625" style="7" customWidth="1"/>
    <col min="7944" max="8192" width="9" style="7"/>
    <col min="8193" max="8193" width="2.625" style="7" customWidth="1"/>
    <col min="8194" max="8194" width="3.625" style="7" customWidth="1"/>
    <col min="8195" max="8195" width="20.625" style="7" customWidth="1"/>
    <col min="8196" max="8196" width="23.625" style="7" customWidth="1"/>
    <col min="8197" max="8197" width="24.25" style="7" customWidth="1"/>
    <col min="8198" max="8198" width="20.25" style="7" customWidth="1"/>
    <col min="8199" max="8199" width="2.625" style="7" customWidth="1"/>
    <col min="8200" max="8448" width="9" style="7"/>
    <col min="8449" max="8449" width="2.625" style="7" customWidth="1"/>
    <col min="8450" max="8450" width="3.625" style="7" customWidth="1"/>
    <col min="8451" max="8451" width="20.625" style="7" customWidth="1"/>
    <col min="8452" max="8452" width="23.625" style="7" customWidth="1"/>
    <col min="8453" max="8453" width="24.25" style="7" customWidth="1"/>
    <col min="8454" max="8454" width="20.25" style="7" customWidth="1"/>
    <col min="8455" max="8455" width="2.625" style="7" customWidth="1"/>
    <col min="8456" max="8704" width="9" style="7"/>
    <col min="8705" max="8705" width="2.625" style="7" customWidth="1"/>
    <col min="8706" max="8706" width="3.625" style="7" customWidth="1"/>
    <col min="8707" max="8707" width="20.625" style="7" customWidth="1"/>
    <col min="8708" max="8708" width="23.625" style="7" customWidth="1"/>
    <col min="8709" max="8709" width="24.25" style="7" customWidth="1"/>
    <col min="8710" max="8710" width="20.25" style="7" customWidth="1"/>
    <col min="8711" max="8711" width="2.625" style="7" customWidth="1"/>
    <col min="8712" max="8960" width="9" style="7"/>
    <col min="8961" max="8961" width="2.625" style="7" customWidth="1"/>
    <col min="8962" max="8962" width="3.625" style="7" customWidth="1"/>
    <col min="8963" max="8963" width="20.625" style="7" customWidth="1"/>
    <col min="8964" max="8964" width="23.625" style="7" customWidth="1"/>
    <col min="8965" max="8965" width="24.25" style="7" customWidth="1"/>
    <col min="8966" max="8966" width="20.25" style="7" customWidth="1"/>
    <col min="8967" max="8967" width="2.625" style="7" customWidth="1"/>
    <col min="8968" max="9216" width="9" style="7"/>
    <col min="9217" max="9217" width="2.625" style="7" customWidth="1"/>
    <col min="9218" max="9218" width="3.625" style="7" customWidth="1"/>
    <col min="9219" max="9219" width="20.625" style="7" customWidth="1"/>
    <col min="9220" max="9220" width="23.625" style="7" customWidth="1"/>
    <col min="9221" max="9221" width="24.25" style="7" customWidth="1"/>
    <col min="9222" max="9222" width="20.25" style="7" customWidth="1"/>
    <col min="9223" max="9223" width="2.625" style="7" customWidth="1"/>
    <col min="9224" max="9472" width="9" style="7"/>
    <col min="9473" max="9473" width="2.625" style="7" customWidth="1"/>
    <col min="9474" max="9474" width="3.625" style="7" customWidth="1"/>
    <col min="9475" max="9475" width="20.625" style="7" customWidth="1"/>
    <col min="9476" max="9476" width="23.625" style="7" customWidth="1"/>
    <col min="9477" max="9477" width="24.25" style="7" customWidth="1"/>
    <col min="9478" max="9478" width="20.25" style="7" customWidth="1"/>
    <col min="9479" max="9479" width="2.625" style="7" customWidth="1"/>
    <col min="9480" max="9728" width="9" style="7"/>
    <col min="9729" max="9729" width="2.625" style="7" customWidth="1"/>
    <col min="9730" max="9730" width="3.625" style="7" customWidth="1"/>
    <col min="9731" max="9731" width="20.625" style="7" customWidth="1"/>
    <col min="9732" max="9732" width="23.625" style="7" customWidth="1"/>
    <col min="9733" max="9733" width="24.25" style="7" customWidth="1"/>
    <col min="9734" max="9734" width="20.25" style="7" customWidth="1"/>
    <col min="9735" max="9735" width="2.625" style="7" customWidth="1"/>
    <col min="9736" max="9984" width="9" style="7"/>
    <col min="9985" max="9985" width="2.625" style="7" customWidth="1"/>
    <col min="9986" max="9986" width="3.625" style="7" customWidth="1"/>
    <col min="9987" max="9987" width="20.625" style="7" customWidth="1"/>
    <col min="9988" max="9988" width="23.625" style="7" customWidth="1"/>
    <col min="9989" max="9989" width="24.25" style="7" customWidth="1"/>
    <col min="9990" max="9990" width="20.25" style="7" customWidth="1"/>
    <col min="9991" max="9991" width="2.625" style="7" customWidth="1"/>
    <col min="9992" max="10240" width="9" style="7"/>
    <col min="10241" max="10241" width="2.625" style="7" customWidth="1"/>
    <col min="10242" max="10242" width="3.625" style="7" customWidth="1"/>
    <col min="10243" max="10243" width="20.625" style="7" customWidth="1"/>
    <col min="10244" max="10244" width="23.625" style="7" customWidth="1"/>
    <col min="10245" max="10245" width="24.25" style="7" customWidth="1"/>
    <col min="10246" max="10246" width="20.25" style="7" customWidth="1"/>
    <col min="10247" max="10247" width="2.625" style="7" customWidth="1"/>
    <col min="10248" max="10496" width="9" style="7"/>
    <col min="10497" max="10497" width="2.625" style="7" customWidth="1"/>
    <col min="10498" max="10498" width="3.625" style="7" customWidth="1"/>
    <col min="10499" max="10499" width="20.625" style="7" customWidth="1"/>
    <col min="10500" max="10500" width="23.625" style="7" customWidth="1"/>
    <col min="10501" max="10501" width="24.25" style="7" customWidth="1"/>
    <col min="10502" max="10502" width="20.25" style="7" customWidth="1"/>
    <col min="10503" max="10503" width="2.625" style="7" customWidth="1"/>
    <col min="10504" max="10752" width="9" style="7"/>
    <col min="10753" max="10753" width="2.625" style="7" customWidth="1"/>
    <col min="10754" max="10754" width="3.625" style="7" customWidth="1"/>
    <col min="10755" max="10755" width="20.625" style="7" customWidth="1"/>
    <col min="10756" max="10756" width="23.625" style="7" customWidth="1"/>
    <col min="10757" max="10757" width="24.25" style="7" customWidth="1"/>
    <col min="10758" max="10758" width="20.25" style="7" customWidth="1"/>
    <col min="10759" max="10759" width="2.625" style="7" customWidth="1"/>
    <col min="10760" max="11008" width="9" style="7"/>
    <col min="11009" max="11009" width="2.625" style="7" customWidth="1"/>
    <col min="11010" max="11010" width="3.625" style="7" customWidth="1"/>
    <col min="11011" max="11011" width="20.625" style="7" customWidth="1"/>
    <col min="11012" max="11012" width="23.625" style="7" customWidth="1"/>
    <col min="11013" max="11013" width="24.25" style="7" customWidth="1"/>
    <col min="11014" max="11014" width="20.25" style="7" customWidth="1"/>
    <col min="11015" max="11015" width="2.625" style="7" customWidth="1"/>
    <col min="11016" max="11264" width="9" style="7"/>
    <col min="11265" max="11265" width="2.625" style="7" customWidth="1"/>
    <col min="11266" max="11266" width="3.625" style="7" customWidth="1"/>
    <col min="11267" max="11267" width="20.625" style="7" customWidth="1"/>
    <col min="11268" max="11268" width="23.625" style="7" customWidth="1"/>
    <col min="11269" max="11269" width="24.25" style="7" customWidth="1"/>
    <col min="11270" max="11270" width="20.25" style="7" customWidth="1"/>
    <col min="11271" max="11271" width="2.625" style="7" customWidth="1"/>
    <col min="11272" max="11520" width="9" style="7"/>
    <col min="11521" max="11521" width="2.625" style="7" customWidth="1"/>
    <col min="11522" max="11522" width="3.625" style="7" customWidth="1"/>
    <col min="11523" max="11523" width="20.625" style="7" customWidth="1"/>
    <col min="11524" max="11524" width="23.625" style="7" customWidth="1"/>
    <col min="11525" max="11525" width="24.25" style="7" customWidth="1"/>
    <col min="11526" max="11526" width="20.25" style="7" customWidth="1"/>
    <col min="11527" max="11527" width="2.625" style="7" customWidth="1"/>
    <col min="11528" max="11776" width="9" style="7"/>
    <col min="11777" max="11777" width="2.625" style="7" customWidth="1"/>
    <col min="11778" max="11778" width="3.625" style="7" customWidth="1"/>
    <col min="11779" max="11779" width="20.625" style="7" customWidth="1"/>
    <col min="11780" max="11780" width="23.625" style="7" customWidth="1"/>
    <col min="11781" max="11781" width="24.25" style="7" customWidth="1"/>
    <col min="11782" max="11782" width="20.25" style="7" customWidth="1"/>
    <col min="11783" max="11783" width="2.625" style="7" customWidth="1"/>
    <col min="11784" max="12032" width="9" style="7"/>
    <col min="12033" max="12033" width="2.625" style="7" customWidth="1"/>
    <col min="12034" max="12034" width="3.625" style="7" customWidth="1"/>
    <col min="12035" max="12035" width="20.625" style="7" customWidth="1"/>
    <col min="12036" max="12036" width="23.625" style="7" customWidth="1"/>
    <col min="12037" max="12037" width="24.25" style="7" customWidth="1"/>
    <col min="12038" max="12038" width="20.25" style="7" customWidth="1"/>
    <col min="12039" max="12039" width="2.625" style="7" customWidth="1"/>
    <col min="12040" max="12288" width="9" style="7"/>
    <col min="12289" max="12289" width="2.625" style="7" customWidth="1"/>
    <col min="12290" max="12290" width="3.625" style="7" customWidth="1"/>
    <col min="12291" max="12291" width="20.625" style="7" customWidth="1"/>
    <col min="12292" max="12292" width="23.625" style="7" customWidth="1"/>
    <col min="12293" max="12293" width="24.25" style="7" customWidth="1"/>
    <col min="12294" max="12294" width="20.25" style="7" customWidth="1"/>
    <col min="12295" max="12295" width="2.625" style="7" customWidth="1"/>
    <col min="12296" max="12544" width="9" style="7"/>
    <col min="12545" max="12545" width="2.625" style="7" customWidth="1"/>
    <col min="12546" max="12546" width="3.625" style="7" customWidth="1"/>
    <col min="12547" max="12547" width="20.625" style="7" customWidth="1"/>
    <col min="12548" max="12548" width="23.625" style="7" customWidth="1"/>
    <col min="12549" max="12549" width="24.25" style="7" customWidth="1"/>
    <col min="12550" max="12550" width="20.25" style="7" customWidth="1"/>
    <col min="12551" max="12551" width="2.625" style="7" customWidth="1"/>
    <col min="12552" max="12800" width="9" style="7"/>
    <col min="12801" max="12801" width="2.625" style="7" customWidth="1"/>
    <col min="12802" max="12802" width="3.625" style="7" customWidth="1"/>
    <col min="12803" max="12803" width="20.625" style="7" customWidth="1"/>
    <col min="12804" max="12804" width="23.625" style="7" customWidth="1"/>
    <col min="12805" max="12805" width="24.25" style="7" customWidth="1"/>
    <col min="12806" max="12806" width="20.25" style="7" customWidth="1"/>
    <col min="12807" max="12807" width="2.625" style="7" customWidth="1"/>
    <col min="12808" max="13056" width="9" style="7"/>
    <col min="13057" max="13057" width="2.625" style="7" customWidth="1"/>
    <col min="13058" max="13058" width="3.625" style="7" customWidth="1"/>
    <col min="13059" max="13059" width="20.625" style="7" customWidth="1"/>
    <col min="13060" max="13060" width="23.625" style="7" customWidth="1"/>
    <col min="13061" max="13061" width="24.25" style="7" customWidth="1"/>
    <col min="13062" max="13062" width="20.25" style="7" customWidth="1"/>
    <col min="13063" max="13063" width="2.625" style="7" customWidth="1"/>
    <col min="13064" max="13312" width="9" style="7"/>
    <col min="13313" max="13313" width="2.625" style="7" customWidth="1"/>
    <col min="13314" max="13314" width="3.625" style="7" customWidth="1"/>
    <col min="13315" max="13315" width="20.625" style="7" customWidth="1"/>
    <col min="13316" max="13316" width="23.625" style="7" customWidth="1"/>
    <col min="13317" max="13317" width="24.25" style="7" customWidth="1"/>
    <col min="13318" max="13318" width="20.25" style="7" customWidth="1"/>
    <col min="13319" max="13319" width="2.625" style="7" customWidth="1"/>
    <col min="13320" max="13568" width="9" style="7"/>
    <col min="13569" max="13569" width="2.625" style="7" customWidth="1"/>
    <col min="13570" max="13570" width="3.625" style="7" customWidth="1"/>
    <col min="13571" max="13571" width="20.625" style="7" customWidth="1"/>
    <col min="13572" max="13572" width="23.625" style="7" customWidth="1"/>
    <col min="13573" max="13573" width="24.25" style="7" customWidth="1"/>
    <col min="13574" max="13574" width="20.25" style="7" customWidth="1"/>
    <col min="13575" max="13575" width="2.625" style="7" customWidth="1"/>
    <col min="13576" max="13824" width="9" style="7"/>
    <col min="13825" max="13825" width="2.625" style="7" customWidth="1"/>
    <col min="13826" max="13826" width="3.625" style="7" customWidth="1"/>
    <col min="13827" max="13827" width="20.625" style="7" customWidth="1"/>
    <col min="13828" max="13828" width="23.625" style="7" customWidth="1"/>
    <col min="13829" max="13829" width="24.25" style="7" customWidth="1"/>
    <col min="13830" max="13830" width="20.25" style="7" customWidth="1"/>
    <col min="13831" max="13831" width="2.625" style="7" customWidth="1"/>
    <col min="13832" max="14080" width="9" style="7"/>
    <col min="14081" max="14081" width="2.625" style="7" customWidth="1"/>
    <col min="14082" max="14082" width="3.625" style="7" customWidth="1"/>
    <col min="14083" max="14083" width="20.625" style="7" customWidth="1"/>
    <col min="14084" max="14084" width="23.625" style="7" customWidth="1"/>
    <col min="14085" max="14085" width="24.25" style="7" customWidth="1"/>
    <col min="14086" max="14086" width="20.25" style="7" customWidth="1"/>
    <col min="14087" max="14087" width="2.625" style="7" customWidth="1"/>
    <col min="14088" max="14336" width="9" style="7"/>
    <col min="14337" max="14337" width="2.625" style="7" customWidth="1"/>
    <col min="14338" max="14338" width="3.625" style="7" customWidth="1"/>
    <col min="14339" max="14339" width="20.625" style="7" customWidth="1"/>
    <col min="14340" max="14340" width="23.625" style="7" customWidth="1"/>
    <col min="14341" max="14341" width="24.25" style="7" customWidth="1"/>
    <col min="14342" max="14342" width="20.25" style="7" customWidth="1"/>
    <col min="14343" max="14343" width="2.625" style="7" customWidth="1"/>
    <col min="14344" max="14592" width="9" style="7"/>
    <col min="14593" max="14593" width="2.625" style="7" customWidth="1"/>
    <col min="14594" max="14594" width="3.625" style="7" customWidth="1"/>
    <col min="14595" max="14595" width="20.625" style="7" customWidth="1"/>
    <col min="14596" max="14596" width="23.625" style="7" customWidth="1"/>
    <col min="14597" max="14597" width="24.25" style="7" customWidth="1"/>
    <col min="14598" max="14598" width="20.25" style="7" customWidth="1"/>
    <col min="14599" max="14599" width="2.625" style="7" customWidth="1"/>
    <col min="14600" max="14848" width="9" style="7"/>
    <col min="14849" max="14849" width="2.625" style="7" customWidth="1"/>
    <col min="14850" max="14850" width="3.625" style="7" customWidth="1"/>
    <col min="14851" max="14851" width="20.625" style="7" customWidth="1"/>
    <col min="14852" max="14852" width="23.625" style="7" customWidth="1"/>
    <col min="14853" max="14853" width="24.25" style="7" customWidth="1"/>
    <col min="14854" max="14854" width="20.25" style="7" customWidth="1"/>
    <col min="14855" max="14855" width="2.625" style="7" customWidth="1"/>
    <col min="14856" max="15104" width="9" style="7"/>
    <col min="15105" max="15105" width="2.625" style="7" customWidth="1"/>
    <col min="15106" max="15106" width="3.625" style="7" customWidth="1"/>
    <col min="15107" max="15107" width="20.625" style="7" customWidth="1"/>
    <col min="15108" max="15108" width="23.625" style="7" customWidth="1"/>
    <col min="15109" max="15109" width="24.25" style="7" customWidth="1"/>
    <col min="15110" max="15110" width="20.25" style="7" customWidth="1"/>
    <col min="15111" max="15111" width="2.625" style="7" customWidth="1"/>
    <col min="15112" max="15360" width="9" style="7"/>
    <col min="15361" max="15361" width="2.625" style="7" customWidth="1"/>
    <col min="15362" max="15362" width="3.625" style="7" customWidth="1"/>
    <col min="15363" max="15363" width="20.625" style="7" customWidth="1"/>
    <col min="15364" max="15364" width="23.625" style="7" customWidth="1"/>
    <col min="15365" max="15365" width="24.25" style="7" customWidth="1"/>
    <col min="15366" max="15366" width="20.25" style="7" customWidth="1"/>
    <col min="15367" max="15367" width="2.625" style="7" customWidth="1"/>
    <col min="15368" max="15616" width="9" style="7"/>
    <col min="15617" max="15617" width="2.625" style="7" customWidth="1"/>
    <col min="15618" max="15618" width="3.625" style="7" customWidth="1"/>
    <col min="15619" max="15619" width="20.625" style="7" customWidth="1"/>
    <col min="15620" max="15620" width="23.625" style="7" customWidth="1"/>
    <col min="15621" max="15621" width="24.25" style="7" customWidth="1"/>
    <col min="15622" max="15622" width="20.25" style="7" customWidth="1"/>
    <col min="15623" max="15623" width="2.625" style="7" customWidth="1"/>
    <col min="15624" max="15872" width="9" style="7"/>
    <col min="15873" max="15873" width="2.625" style="7" customWidth="1"/>
    <col min="15874" max="15874" width="3.625" style="7" customWidth="1"/>
    <col min="15875" max="15875" width="20.625" style="7" customWidth="1"/>
    <col min="15876" max="15876" width="23.625" style="7" customWidth="1"/>
    <col min="15877" max="15877" width="24.25" style="7" customWidth="1"/>
    <col min="15878" max="15878" width="20.25" style="7" customWidth="1"/>
    <col min="15879" max="15879" width="2.625" style="7" customWidth="1"/>
    <col min="15880" max="16128" width="9" style="7"/>
    <col min="16129" max="16129" width="2.625" style="7" customWidth="1"/>
    <col min="16130" max="16130" width="3.625" style="7" customWidth="1"/>
    <col min="16131" max="16131" width="20.625" style="7" customWidth="1"/>
    <col min="16132" max="16132" width="23.625" style="7" customWidth="1"/>
    <col min="16133" max="16133" width="24.25" style="7" customWidth="1"/>
    <col min="16134" max="16134" width="20.25" style="7" customWidth="1"/>
    <col min="16135" max="16135" width="2.625" style="7" customWidth="1"/>
    <col min="16136" max="16384" width="9" style="7"/>
  </cols>
  <sheetData>
    <row r="1" ht="18.75" customHeight="1" spans="1:42">
      <c r="A1" s="796" t="s">
        <v>0</v>
      </c>
      <c r="B1" s="796"/>
      <c r="C1" s="796"/>
      <c r="D1" s="796"/>
      <c r="E1" s="796"/>
      <c r="F1" s="796"/>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795"/>
      <c r="AO1" s="795"/>
      <c r="AP1" s="795"/>
    </row>
    <row r="2" ht="33" customHeight="1" spans="1:7">
      <c r="A2" s="860"/>
      <c r="B2" s="860"/>
      <c r="C2" s="861" t="s">
        <v>1</v>
      </c>
      <c r="D2" s="861"/>
      <c r="E2" s="861"/>
      <c r="F2" s="861"/>
      <c r="G2" s="860"/>
    </row>
    <row r="3" ht="18" customHeight="1" spans="1:7">
      <c r="A3" s="860"/>
      <c r="B3" s="860"/>
      <c r="C3" s="862" t="s">
        <v>2</v>
      </c>
      <c r="D3" s="862"/>
      <c r="E3" s="862"/>
      <c r="F3" s="862"/>
      <c r="G3" s="860"/>
    </row>
    <row r="4" s="857" customFormat="1" ht="39.75" customHeight="1" spans="1:7">
      <c r="A4" s="863"/>
      <c r="B4" s="863"/>
      <c r="C4" s="864" t="s">
        <v>3</v>
      </c>
      <c r="D4" s="864"/>
      <c r="E4" s="864"/>
      <c r="F4" s="864"/>
      <c r="G4" s="863"/>
    </row>
    <row r="5" s="140" customFormat="1" ht="20.25" customHeight="1" spans="1:7">
      <c r="A5" s="865" t="s">
        <v>4</v>
      </c>
      <c r="B5" s="865"/>
      <c r="C5" s="865"/>
      <c r="D5" s="866"/>
      <c r="E5" s="866"/>
      <c r="F5" s="866"/>
      <c r="G5" s="867"/>
    </row>
    <row r="6" ht="18" customHeight="1" spans="1:7">
      <c r="A6" s="860"/>
      <c r="B6" s="868"/>
      <c r="C6" s="869" t="s">
        <v>5</v>
      </c>
      <c r="D6" s="870" t="s">
        <v>6</v>
      </c>
      <c r="E6" s="870" t="s">
        <v>7</v>
      </c>
      <c r="F6" s="870" t="s">
        <v>8</v>
      </c>
      <c r="G6" s="860"/>
    </row>
    <row r="7" ht="18" customHeight="1" spans="1:7">
      <c r="A7" s="860"/>
      <c r="B7" s="871" t="s">
        <v>9</v>
      </c>
      <c r="C7" s="872" t="s">
        <v>10</v>
      </c>
      <c r="D7" s="873" t="s">
        <v>11</v>
      </c>
      <c r="E7" s="874" t="s">
        <v>12</v>
      </c>
      <c r="F7" s="875" t="s">
        <v>13</v>
      </c>
      <c r="G7" s="860"/>
    </row>
    <row r="8" customHeight="1" spans="1:7">
      <c r="A8" s="860"/>
      <c r="B8" s="876"/>
      <c r="C8" s="877" t="s">
        <v>14</v>
      </c>
      <c r="D8" s="878" t="s">
        <v>15</v>
      </c>
      <c r="E8" s="879" t="s">
        <v>16</v>
      </c>
      <c r="F8" s="880" t="s">
        <v>17</v>
      </c>
      <c r="G8" s="860"/>
    </row>
    <row r="9" ht="18" customHeight="1" spans="1:7">
      <c r="A9" s="860"/>
      <c r="B9" s="871" t="s">
        <v>18</v>
      </c>
      <c r="C9" s="872" t="s">
        <v>19</v>
      </c>
      <c r="D9" s="873" t="s">
        <v>20</v>
      </c>
      <c r="E9" s="874" t="s">
        <v>21</v>
      </c>
      <c r="F9" s="875" t="s">
        <v>13</v>
      </c>
      <c r="G9" s="860"/>
    </row>
    <row r="10" customHeight="1" spans="1:7">
      <c r="A10" s="860"/>
      <c r="B10" s="876"/>
      <c r="C10" s="877" t="s">
        <v>22</v>
      </c>
      <c r="D10" s="878" t="s">
        <v>23</v>
      </c>
      <c r="E10" s="879" t="s">
        <v>24</v>
      </c>
      <c r="F10" s="880" t="s">
        <v>25</v>
      </c>
      <c r="G10" s="860"/>
    </row>
    <row r="11" ht="18" customHeight="1" spans="1:7">
      <c r="A11" s="860"/>
      <c r="B11" s="871" t="s">
        <v>26</v>
      </c>
      <c r="C11" s="881" t="s">
        <v>27</v>
      </c>
      <c r="D11" s="873" t="s">
        <v>28</v>
      </c>
      <c r="E11" s="874" t="s">
        <v>29</v>
      </c>
      <c r="F11" s="875" t="s">
        <v>13</v>
      </c>
      <c r="G11" s="860"/>
    </row>
    <row r="12" customHeight="1" spans="1:7">
      <c r="A12" s="860"/>
      <c r="B12" s="876"/>
      <c r="C12" s="877" t="s">
        <v>30</v>
      </c>
      <c r="D12" s="878" t="s">
        <v>31</v>
      </c>
      <c r="E12" s="879" t="s">
        <v>32</v>
      </c>
      <c r="F12" s="880" t="s">
        <v>33</v>
      </c>
      <c r="G12" s="860"/>
    </row>
    <row r="13" ht="19.5" customHeight="1" spans="1:7">
      <c r="A13" s="860"/>
      <c r="B13" s="871" t="s">
        <v>34</v>
      </c>
      <c r="C13" s="881" t="s">
        <v>35</v>
      </c>
      <c r="D13" s="873" t="s">
        <v>36</v>
      </c>
      <c r="E13" s="874" t="s">
        <v>12</v>
      </c>
      <c r="F13" s="875" t="s">
        <v>13</v>
      </c>
      <c r="G13" s="860"/>
    </row>
    <row r="14" customHeight="1" spans="1:7">
      <c r="A14" s="860"/>
      <c r="B14" s="876"/>
      <c r="C14" s="877" t="s">
        <v>22</v>
      </c>
      <c r="D14" s="878" t="s">
        <v>37</v>
      </c>
      <c r="E14" s="879" t="s">
        <v>16</v>
      </c>
      <c r="F14" s="880" t="s">
        <v>38</v>
      </c>
      <c r="G14" s="860"/>
    </row>
    <row r="15" ht="18" customHeight="1" spans="1:7">
      <c r="A15" s="860"/>
      <c r="B15" s="871" t="s">
        <v>39</v>
      </c>
      <c r="C15" s="881" t="s">
        <v>40</v>
      </c>
      <c r="D15" s="873" t="s">
        <v>41</v>
      </c>
      <c r="E15" s="874" t="s">
        <v>42</v>
      </c>
      <c r="F15" s="875" t="s">
        <v>13</v>
      </c>
      <c r="G15" s="860"/>
    </row>
    <row r="16" customHeight="1" spans="1:7">
      <c r="A16" s="860"/>
      <c r="B16" s="876"/>
      <c r="C16" s="877" t="s">
        <v>22</v>
      </c>
      <c r="D16" s="878" t="s">
        <v>23</v>
      </c>
      <c r="E16" s="879" t="s">
        <v>43</v>
      </c>
      <c r="F16" s="880" t="s">
        <v>44</v>
      </c>
      <c r="G16" s="860"/>
    </row>
    <row r="17" ht="19.5" customHeight="1" spans="1:7">
      <c r="A17" s="860"/>
      <c r="B17" s="871" t="s">
        <v>45</v>
      </c>
      <c r="C17" s="881" t="s">
        <v>46</v>
      </c>
      <c r="D17" s="873" t="s">
        <v>47</v>
      </c>
      <c r="E17" s="874" t="s">
        <v>48</v>
      </c>
      <c r="F17" s="875" t="s">
        <v>13</v>
      </c>
      <c r="G17" s="860"/>
    </row>
    <row r="18" customHeight="1" spans="1:7">
      <c r="A18" s="860"/>
      <c r="B18" s="876"/>
      <c r="C18" s="877" t="s">
        <v>49</v>
      </c>
      <c r="D18" s="878" t="s">
        <v>50</v>
      </c>
      <c r="E18" s="879" t="s">
        <v>51</v>
      </c>
      <c r="F18" s="880" t="s">
        <v>52</v>
      </c>
      <c r="G18" s="860"/>
    </row>
    <row r="19" s="40" customFormat="1" ht="16.5" customHeight="1" spans="1:7">
      <c r="A19" s="882"/>
      <c r="B19" s="882"/>
      <c r="C19" s="883" t="s">
        <v>53</v>
      </c>
      <c r="D19" s="883"/>
      <c r="E19" s="883"/>
      <c r="F19" s="883"/>
      <c r="G19" s="882"/>
    </row>
    <row r="20" s="140" customFormat="1" ht="20.25" customHeight="1" spans="1:7">
      <c r="A20" s="884" t="s">
        <v>54</v>
      </c>
      <c r="B20" s="884"/>
      <c r="C20" s="884"/>
      <c r="D20" s="885"/>
      <c r="E20" s="885"/>
      <c r="F20" s="885"/>
      <c r="G20" s="867"/>
    </row>
    <row r="21" ht="18" customHeight="1" spans="1:7">
      <c r="A21" s="860"/>
      <c r="B21" s="868"/>
      <c r="C21" s="886" t="s">
        <v>5</v>
      </c>
      <c r="D21" s="887" t="s">
        <v>6</v>
      </c>
      <c r="E21" s="887" t="s">
        <v>7</v>
      </c>
      <c r="F21" s="887" t="s">
        <v>55</v>
      </c>
      <c r="G21" s="860"/>
    </row>
    <row r="22" ht="18" customHeight="1" spans="1:7">
      <c r="A22" s="860"/>
      <c r="B22" s="871" t="s">
        <v>56</v>
      </c>
      <c r="C22" s="873" t="s">
        <v>57</v>
      </c>
      <c r="D22" s="873" t="s">
        <v>58</v>
      </c>
      <c r="E22" s="874" t="s">
        <v>12</v>
      </c>
      <c r="F22" s="875" t="s">
        <v>59</v>
      </c>
      <c r="G22" s="860"/>
    </row>
    <row r="23" customHeight="1" spans="1:7">
      <c r="A23" s="860"/>
      <c r="B23" s="876"/>
      <c r="C23" s="877" t="s">
        <v>60</v>
      </c>
      <c r="D23" s="878" t="s">
        <v>61</v>
      </c>
      <c r="E23" s="879" t="s">
        <v>16</v>
      </c>
      <c r="F23" s="880" t="s">
        <v>62</v>
      </c>
      <c r="G23" s="860"/>
    </row>
    <row r="24" ht="18" customHeight="1" spans="1:7">
      <c r="A24" s="860"/>
      <c r="B24" s="871" t="s">
        <v>63</v>
      </c>
      <c r="C24" s="873" t="s">
        <v>64</v>
      </c>
      <c r="D24" s="873" t="s">
        <v>65</v>
      </c>
      <c r="E24" s="888" t="s">
        <v>66</v>
      </c>
      <c r="F24" s="875" t="s">
        <v>59</v>
      </c>
      <c r="G24" s="860"/>
    </row>
    <row r="25" customHeight="1" spans="1:7">
      <c r="A25" s="860"/>
      <c r="B25" s="876"/>
      <c r="C25" s="877" t="s">
        <v>30</v>
      </c>
      <c r="D25" s="878" t="s">
        <v>67</v>
      </c>
      <c r="E25" s="879" t="s">
        <v>68</v>
      </c>
      <c r="F25" s="880" t="s">
        <v>62</v>
      </c>
      <c r="G25" s="860"/>
    </row>
    <row r="26" ht="18" customHeight="1" spans="1:7">
      <c r="A26" s="860"/>
      <c r="B26" s="871" t="s">
        <v>69</v>
      </c>
      <c r="C26" s="881" t="s">
        <v>70</v>
      </c>
      <c r="D26" s="873" t="s">
        <v>65</v>
      </c>
      <c r="E26" s="874" t="s">
        <v>71</v>
      </c>
      <c r="F26" s="875" t="s">
        <v>59</v>
      </c>
      <c r="G26" s="860"/>
    </row>
    <row r="27" customHeight="1" spans="1:7">
      <c r="A27" s="860"/>
      <c r="B27" s="876"/>
      <c r="C27" s="877" t="s">
        <v>30</v>
      </c>
      <c r="D27" s="878" t="s">
        <v>72</v>
      </c>
      <c r="E27" s="879" t="s">
        <v>73</v>
      </c>
      <c r="F27" s="880" t="s">
        <v>62</v>
      </c>
      <c r="G27" s="860"/>
    </row>
    <row r="28" ht="18" customHeight="1" spans="1:7">
      <c r="A28" s="860"/>
      <c r="B28" s="871" t="s">
        <v>74</v>
      </c>
      <c r="C28" s="881" t="s">
        <v>75</v>
      </c>
      <c r="D28" s="873" t="s">
        <v>65</v>
      </c>
      <c r="E28" s="888" t="s">
        <v>66</v>
      </c>
      <c r="F28" s="875" t="s">
        <v>59</v>
      </c>
      <c r="G28" s="860"/>
    </row>
    <row r="29" customHeight="1" spans="1:7">
      <c r="A29" s="860"/>
      <c r="B29" s="876"/>
      <c r="C29" s="877" t="s">
        <v>30</v>
      </c>
      <c r="D29" s="878" t="s">
        <v>67</v>
      </c>
      <c r="E29" s="879" t="s">
        <v>68</v>
      </c>
      <c r="F29" s="880" t="s">
        <v>62</v>
      </c>
      <c r="G29" s="860"/>
    </row>
    <row r="30" ht="16.5" customHeight="1" spans="1:7">
      <c r="A30" s="889"/>
      <c r="B30" s="889"/>
      <c r="C30" s="883" t="s">
        <v>76</v>
      </c>
      <c r="D30" s="883"/>
      <c r="E30" s="883"/>
      <c r="F30" s="883"/>
      <c r="G30" s="860"/>
    </row>
    <row r="31" ht="7.5" customHeight="1" spans="1:7">
      <c r="A31" s="860"/>
      <c r="B31" s="860"/>
      <c r="C31" s="890"/>
      <c r="D31" s="890"/>
      <c r="E31" s="890"/>
      <c r="F31" s="890"/>
      <c r="G31" s="860"/>
    </row>
    <row r="32" s="858" customFormat="1" ht="18.75" customHeight="1" spans="1:7">
      <c r="A32" s="891" t="s">
        <v>77</v>
      </c>
      <c r="B32" s="891"/>
      <c r="C32" s="892"/>
      <c r="D32" s="892"/>
      <c r="E32" s="892"/>
      <c r="F32" s="892"/>
      <c r="G32" s="892"/>
    </row>
    <row r="33" s="414" customFormat="1" ht="15" customHeight="1" spans="1:7">
      <c r="A33" s="893"/>
      <c r="B33" s="894" t="s">
        <v>78</v>
      </c>
      <c r="C33" s="895"/>
      <c r="D33" s="896"/>
      <c r="E33" s="896"/>
      <c r="F33" s="896"/>
      <c r="G33" s="895"/>
    </row>
    <row r="34" s="414" customFormat="1" ht="15" customHeight="1" spans="1:7">
      <c r="A34" s="893"/>
      <c r="B34" s="894" t="s">
        <v>79</v>
      </c>
      <c r="C34" s="895"/>
      <c r="D34" s="896"/>
      <c r="E34" s="896"/>
      <c r="F34" s="896"/>
      <c r="G34" s="895"/>
    </row>
    <row r="35" s="414" customFormat="1" ht="15" customHeight="1" spans="1:7">
      <c r="A35" s="893"/>
      <c r="B35" s="894" t="s">
        <v>80</v>
      </c>
      <c r="C35" s="895"/>
      <c r="D35" s="896"/>
      <c r="E35" s="896"/>
      <c r="F35" s="896"/>
      <c r="G35" s="895"/>
    </row>
    <row r="36" s="414" customFormat="1" ht="45.75" customHeight="1" spans="1:7">
      <c r="A36" s="897" t="s">
        <v>81</v>
      </c>
      <c r="B36" s="818" t="s">
        <v>82</v>
      </c>
      <c r="C36" s="818"/>
      <c r="D36" s="818"/>
      <c r="E36" s="818"/>
      <c r="F36" s="818"/>
      <c r="G36" s="895"/>
    </row>
    <row r="37" s="414" customFormat="1" ht="27" customHeight="1" spans="1:7">
      <c r="A37" s="897" t="s">
        <v>81</v>
      </c>
      <c r="B37" s="818" t="s">
        <v>83</v>
      </c>
      <c r="C37" s="818"/>
      <c r="D37" s="818"/>
      <c r="E37" s="818"/>
      <c r="F37" s="818"/>
      <c r="G37" s="895"/>
    </row>
    <row r="38" ht="7.5" customHeight="1" spans="1:7">
      <c r="A38" s="860"/>
      <c r="B38" s="860"/>
      <c r="C38" s="890"/>
      <c r="D38" s="890"/>
      <c r="E38" s="890"/>
      <c r="F38" s="890"/>
      <c r="G38" s="860"/>
    </row>
    <row r="39" s="858" customFormat="1" ht="18.75" customHeight="1" spans="1:7">
      <c r="A39" s="891" t="s">
        <v>84</v>
      </c>
      <c r="B39" s="891"/>
      <c r="C39" s="892"/>
      <c r="D39" s="892"/>
      <c r="E39" s="892"/>
      <c r="F39" s="892"/>
      <c r="G39" s="898"/>
    </row>
    <row r="40" s="792" customFormat="1" ht="27.75" customHeight="1" spans="1:7">
      <c r="A40" s="897" t="s">
        <v>85</v>
      </c>
      <c r="B40" s="818" t="s">
        <v>86</v>
      </c>
      <c r="C40" s="818"/>
      <c r="D40" s="818"/>
      <c r="E40" s="818"/>
      <c r="F40" s="818"/>
      <c r="G40" s="899"/>
    </row>
    <row r="41" s="792" customFormat="1" ht="27.75" customHeight="1" spans="1:7">
      <c r="A41" s="897" t="s">
        <v>85</v>
      </c>
      <c r="B41" s="818" t="s">
        <v>87</v>
      </c>
      <c r="C41" s="818"/>
      <c r="D41" s="818"/>
      <c r="E41" s="818"/>
      <c r="F41" s="818"/>
      <c r="G41" s="899"/>
    </row>
    <row r="42" s="792" customFormat="1" ht="27.75" customHeight="1" spans="1:7">
      <c r="A42" s="897" t="s">
        <v>85</v>
      </c>
      <c r="B42" s="818" t="s">
        <v>88</v>
      </c>
      <c r="C42" s="818"/>
      <c r="D42" s="818"/>
      <c r="E42" s="818"/>
      <c r="F42" s="818"/>
      <c r="G42" s="899"/>
    </row>
    <row r="43" ht="7.5" customHeight="1" spans="1:7">
      <c r="A43" s="860"/>
      <c r="B43" s="860"/>
      <c r="C43" s="890"/>
      <c r="D43" s="890"/>
      <c r="E43" s="890"/>
      <c r="F43" s="890"/>
      <c r="G43" s="860"/>
    </row>
    <row r="44" s="858" customFormat="1" ht="17.25" customHeight="1" spans="1:7">
      <c r="A44" s="891" t="s">
        <v>89</v>
      </c>
      <c r="B44" s="891"/>
      <c r="C44" s="892"/>
      <c r="D44" s="892"/>
      <c r="E44" s="892"/>
      <c r="F44" s="892"/>
      <c r="G44" s="898"/>
    </row>
    <row r="45" s="792" customFormat="1" ht="15" customHeight="1" spans="1:7">
      <c r="A45" s="897" t="s">
        <v>85</v>
      </c>
      <c r="B45" s="894" t="s">
        <v>90</v>
      </c>
      <c r="C45" s="899"/>
      <c r="D45" s="894"/>
      <c r="E45" s="894"/>
      <c r="F45" s="894"/>
      <c r="G45" s="899"/>
    </row>
    <row r="46" s="792" customFormat="1" ht="15" customHeight="1" spans="1:7">
      <c r="A46" s="897" t="s">
        <v>85</v>
      </c>
      <c r="B46" s="894" t="s">
        <v>91</v>
      </c>
      <c r="C46" s="899"/>
      <c r="D46" s="894"/>
      <c r="E46" s="894"/>
      <c r="F46" s="894"/>
      <c r="G46" s="899"/>
    </row>
    <row r="47" ht="5.25" customHeight="1" spans="1:7">
      <c r="A47" s="900"/>
      <c r="B47" s="900"/>
      <c r="C47" s="900"/>
      <c r="D47" s="900"/>
      <c r="E47" s="900"/>
      <c r="F47" s="900"/>
      <c r="G47" s="900"/>
    </row>
    <row r="48" ht="23.25" customHeight="1" spans="1:7">
      <c r="A48" s="901" t="s">
        <v>92</v>
      </c>
      <c r="B48" s="901"/>
      <c r="C48" s="901"/>
      <c r="D48" s="901"/>
      <c r="E48" s="901"/>
      <c r="F48" s="901"/>
      <c r="G48" s="901"/>
    </row>
    <row r="49" ht="41.25" customHeight="1"/>
    <row r="50" ht="41.25" customHeight="1"/>
  </sheetData>
  <mergeCells count="29">
    <mergeCell ref="A1:F1"/>
    <mergeCell ref="C2:F2"/>
    <mergeCell ref="C3:F3"/>
    <mergeCell ref="C4:F4"/>
    <mergeCell ref="A5:C5"/>
    <mergeCell ref="C19:F19"/>
    <mergeCell ref="C30:F30"/>
    <mergeCell ref="C31:F31"/>
    <mergeCell ref="A32:G32"/>
    <mergeCell ref="B36:F36"/>
    <mergeCell ref="B37:F37"/>
    <mergeCell ref="C38:F38"/>
    <mergeCell ref="A39:F39"/>
    <mergeCell ref="B40:F40"/>
    <mergeCell ref="B41:F41"/>
    <mergeCell ref="B42:F42"/>
    <mergeCell ref="C43:F43"/>
    <mergeCell ref="A44:F44"/>
    <mergeCell ref="A48:G48"/>
    <mergeCell ref="B7:B8"/>
    <mergeCell ref="B9:B10"/>
    <mergeCell ref="B11:B12"/>
    <mergeCell ref="B13:B14"/>
    <mergeCell ref="B15:B16"/>
    <mergeCell ref="B17:B18"/>
    <mergeCell ref="B22:B23"/>
    <mergeCell ref="B24:B25"/>
    <mergeCell ref="B26:B27"/>
    <mergeCell ref="B28:B29"/>
  </mergeCells>
  <pageMargins left="0.519444444444444" right="0" top="0.319444444444444" bottom="0" header="0" footer="0"/>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DS230"/>
  <sheetViews>
    <sheetView view="pageBreakPreview" zoomScaleNormal="100" zoomScaleSheetLayoutView="100" topLeftCell="A70" workbookViewId="0">
      <selection activeCell="C41" sqref="C41:H57"/>
    </sheetView>
  </sheetViews>
  <sheetFormatPr defaultColWidth="9" defaultRowHeight="13.5"/>
  <cols>
    <col min="1" max="38" width="1.25" style="7" customWidth="1"/>
    <col min="39" max="39" width="1.25" style="178" customWidth="1"/>
    <col min="40" max="82" width="1.25" style="7" customWidth="1"/>
    <col min="83" max="94" width="1.25" style="178" customWidth="1"/>
    <col min="95" max="106" width="1.25" style="7" customWidth="1"/>
    <col min="107" max="16384" width="9" style="7"/>
  </cols>
  <sheetData>
    <row r="1" ht="8.25" customHeight="1" spans="1:38">
      <c r="A1" s="236" t="s">
        <v>522</v>
      </c>
      <c r="B1" s="237"/>
      <c r="C1" s="237"/>
      <c r="D1" s="237"/>
      <c r="E1" s="237"/>
      <c r="F1" s="237"/>
      <c r="G1" s="237"/>
      <c r="H1" s="237"/>
      <c r="I1" s="255"/>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row>
    <row r="2" ht="8.25" customHeight="1" spans="1:38">
      <c r="A2" s="238"/>
      <c r="B2" s="239"/>
      <c r="C2" s="239"/>
      <c r="D2" s="239"/>
      <c r="E2" s="239"/>
      <c r="F2" s="239"/>
      <c r="G2" s="239"/>
      <c r="H2" s="239"/>
      <c r="I2" s="257"/>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row>
    <row r="3" ht="8.25" customHeight="1"/>
    <row r="4" ht="8.25" customHeight="1" spans="1:38">
      <c r="A4" s="240" t="s">
        <v>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row>
    <row r="5" ht="8.25" customHeight="1" spans="1:38">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ht="8.25" customHeight="1" spans="1:80">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N6" s="324" t="s">
        <v>523</v>
      </c>
      <c r="AO6" s="324"/>
      <c r="AP6" s="360" t="s">
        <v>524</v>
      </c>
      <c r="AQ6" s="360"/>
      <c r="AR6" s="360"/>
      <c r="AS6" s="360"/>
      <c r="AT6" s="360"/>
      <c r="AU6" s="360"/>
      <c r="AV6" s="360"/>
      <c r="AW6" s="360" t="s">
        <v>525</v>
      </c>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row>
    <row r="7" ht="8.25" customHeight="1" spans="1:80">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N7" s="324"/>
      <c r="AO7" s="324"/>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row>
    <row r="8" ht="8.25" customHeight="1" spans="1:80">
      <c r="A8" s="241" t="s">
        <v>532</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N8" s="324" t="s">
        <v>526</v>
      </c>
      <c r="AO8" s="324"/>
      <c r="AP8" s="360" t="s">
        <v>527</v>
      </c>
      <c r="AQ8" s="360"/>
      <c r="AR8" s="360"/>
      <c r="AS8" s="360"/>
      <c r="AT8" s="360"/>
      <c r="AU8" s="360"/>
      <c r="AV8" s="360"/>
      <c r="AW8" s="360" t="s">
        <v>528</v>
      </c>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row>
    <row r="9" ht="8.25" customHeight="1" spans="1:80">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N9" s="324"/>
      <c r="AO9" s="324"/>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row>
    <row r="10" ht="8.25" customHeight="1" spans="1:8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N10" s="324" t="s">
        <v>529</v>
      </c>
      <c r="AO10" s="324"/>
      <c r="AP10" s="360" t="s">
        <v>530</v>
      </c>
      <c r="AQ10" s="360"/>
      <c r="AR10" s="360"/>
      <c r="AS10" s="360"/>
      <c r="AT10" s="360"/>
      <c r="AU10" s="360"/>
      <c r="AV10" s="360"/>
      <c r="AW10" s="381" t="s">
        <v>786</v>
      </c>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421"/>
      <c r="CC10" s="433"/>
    </row>
    <row r="11" ht="8.25" customHeight="1" spans="1:123">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N11" s="324"/>
      <c r="AO11" s="324"/>
      <c r="AP11" s="360"/>
      <c r="AQ11" s="360"/>
      <c r="AR11" s="360"/>
      <c r="AS11" s="360"/>
      <c r="AT11" s="360"/>
      <c r="AU11" s="360"/>
      <c r="AV11" s="360"/>
      <c r="AW11" s="374"/>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393"/>
      <c r="CE11" s="65"/>
      <c r="CF11" s="65"/>
      <c r="CG11" s="434"/>
      <c r="CH11" s="434"/>
      <c r="CI11" s="434"/>
      <c r="CJ11" s="434"/>
      <c r="CK11" s="434"/>
      <c r="CL11" s="434"/>
      <c r="CM11" s="434"/>
      <c r="CN11" s="434"/>
      <c r="CO11" s="434"/>
      <c r="CP11" s="434"/>
      <c r="CQ11" s="434"/>
      <c r="CR11" s="434"/>
      <c r="CS11" s="434"/>
      <c r="CT11" s="434"/>
      <c r="CU11" s="434"/>
      <c r="CV11" s="434"/>
      <c r="CW11" s="434"/>
      <c r="CX11" s="434"/>
      <c r="CY11" s="434"/>
      <c r="CZ11" s="434"/>
      <c r="DA11" s="434"/>
      <c r="DB11" s="434"/>
      <c r="DC11" s="434"/>
      <c r="DD11" s="434"/>
      <c r="DE11" s="434"/>
      <c r="DF11" s="434"/>
      <c r="DG11" s="434"/>
      <c r="DH11" s="434"/>
      <c r="DI11" s="434"/>
      <c r="DJ11" s="434"/>
      <c r="DK11" s="434"/>
      <c r="DL11" s="434"/>
      <c r="DM11" s="434"/>
      <c r="DN11" s="434"/>
      <c r="DO11" s="434"/>
      <c r="DP11" s="434"/>
      <c r="DQ11" s="434"/>
      <c r="DR11" s="434"/>
      <c r="DS11" s="434"/>
    </row>
    <row r="12" ht="8.25" customHeight="1" spans="1:123">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N12" s="324"/>
      <c r="AO12" s="324"/>
      <c r="AP12" s="360"/>
      <c r="AQ12" s="360"/>
      <c r="AR12" s="360"/>
      <c r="AS12" s="360"/>
      <c r="AT12" s="360"/>
      <c r="AU12" s="360"/>
      <c r="AV12" s="360"/>
      <c r="AW12" s="379"/>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401"/>
      <c r="CE12" s="65"/>
      <c r="CF12" s="65"/>
      <c r="CG12" s="434"/>
      <c r="CH12" s="434"/>
      <c r="CI12" s="434"/>
      <c r="CJ12" s="434"/>
      <c r="CK12" s="434"/>
      <c r="CL12" s="434"/>
      <c r="CM12" s="434"/>
      <c r="CN12" s="434"/>
      <c r="CO12" s="434"/>
      <c r="CP12" s="434"/>
      <c r="CQ12" s="434"/>
      <c r="CR12" s="434"/>
      <c r="CS12" s="434"/>
      <c r="CT12" s="434"/>
      <c r="CU12" s="434"/>
      <c r="CV12" s="434"/>
      <c r="CW12" s="434"/>
      <c r="CX12" s="434"/>
      <c r="CY12" s="434"/>
      <c r="CZ12" s="434"/>
      <c r="DA12" s="434"/>
      <c r="DB12" s="434"/>
      <c r="DC12" s="434"/>
      <c r="DD12" s="434"/>
      <c r="DE12" s="434"/>
      <c r="DF12" s="434"/>
      <c r="DG12" s="434"/>
      <c r="DH12" s="434"/>
      <c r="DI12" s="434"/>
      <c r="DJ12" s="434"/>
      <c r="DK12" s="434"/>
      <c r="DL12" s="434"/>
      <c r="DM12" s="434"/>
      <c r="DN12" s="434"/>
      <c r="DO12" s="434"/>
      <c r="DP12" s="434"/>
      <c r="DQ12" s="434"/>
      <c r="DR12" s="434"/>
      <c r="DS12" s="434"/>
    </row>
    <row r="13" ht="8.25" customHeight="1" spans="81:81">
      <c r="CC13" s="40"/>
    </row>
    <row r="14" ht="8.25" customHeight="1" spans="1:80">
      <c r="A14" s="57" t="s">
        <v>536</v>
      </c>
      <c r="B14" s="58"/>
      <c r="C14" s="58"/>
      <c r="D14" s="58"/>
      <c r="E14" s="58"/>
      <c r="F14" s="58"/>
      <c r="G14" s="58"/>
      <c r="H14" s="242"/>
      <c r="I14" s="258"/>
      <c r="J14" s="258"/>
      <c r="K14" s="258"/>
      <c r="L14" s="258"/>
      <c r="M14" s="258"/>
      <c r="N14" s="258"/>
      <c r="O14" s="258"/>
      <c r="P14" s="258"/>
      <c r="Q14" s="258"/>
      <c r="R14" s="258"/>
      <c r="S14" s="258"/>
      <c r="T14" s="258"/>
      <c r="U14" s="258"/>
      <c r="V14" s="258"/>
      <c r="W14" s="258"/>
      <c r="X14" s="258"/>
      <c r="Y14" s="303"/>
      <c r="Z14" s="252" t="s">
        <v>312</v>
      </c>
      <c r="AA14" s="253"/>
      <c r="AB14" s="254" t="s">
        <v>537</v>
      </c>
      <c r="AC14" s="305"/>
      <c r="AD14" s="305"/>
      <c r="AE14" s="305"/>
      <c r="AF14" s="305" t="s">
        <v>538</v>
      </c>
      <c r="AG14" s="305"/>
      <c r="AH14" s="325"/>
      <c r="AI14" s="253" t="s">
        <v>539</v>
      </c>
      <c r="AJ14" s="253" t="s">
        <v>540</v>
      </c>
      <c r="AK14" s="253"/>
      <c r="AL14" s="326"/>
      <c r="AN14" s="327" t="s">
        <v>45</v>
      </c>
      <c r="AO14" s="361"/>
      <c r="AP14" s="361"/>
      <c r="AQ14" s="361"/>
      <c r="AR14" s="362" t="s">
        <v>46</v>
      </c>
      <c r="AS14" s="362"/>
      <c r="AT14" s="362"/>
      <c r="AU14" s="362"/>
      <c r="AV14" s="362"/>
      <c r="AW14" s="362"/>
      <c r="AX14" s="362"/>
      <c r="AY14" s="362"/>
      <c r="AZ14" s="362"/>
      <c r="BA14" s="362"/>
      <c r="BB14" s="362"/>
      <c r="BC14" s="362"/>
      <c r="BD14" s="362"/>
      <c r="BE14" s="362"/>
      <c r="BF14" s="362"/>
      <c r="BG14" s="362"/>
      <c r="BH14" s="362"/>
      <c r="BI14" s="362"/>
      <c r="BJ14" s="383"/>
      <c r="BK14" s="384"/>
      <c r="BL14" s="252" t="s">
        <v>523</v>
      </c>
      <c r="BM14" s="253"/>
      <c r="BN14" s="253"/>
      <c r="BO14" s="253" t="s">
        <v>541</v>
      </c>
      <c r="BP14" s="253"/>
      <c r="BQ14" s="253"/>
      <c r="BR14" s="253"/>
      <c r="BS14" s="253"/>
      <c r="BT14" s="253"/>
      <c r="BU14" s="253"/>
      <c r="BV14" s="422"/>
      <c r="BW14" s="422"/>
      <c r="BX14" s="422"/>
      <c r="BY14" s="422"/>
      <c r="BZ14" s="422"/>
      <c r="CA14" s="422"/>
      <c r="CB14" s="423"/>
    </row>
    <row r="15" ht="8.25" customHeight="1" spans="1:80">
      <c r="A15" s="243"/>
      <c r="B15" s="244"/>
      <c r="C15" s="244"/>
      <c r="D15" s="244"/>
      <c r="E15" s="244"/>
      <c r="F15" s="244"/>
      <c r="G15" s="244"/>
      <c r="H15" s="245"/>
      <c r="I15" s="259"/>
      <c r="J15" s="259"/>
      <c r="K15" s="259"/>
      <c r="L15" s="259"/>
      <c r="M15" s="259"/>
      <c r="N15" s="259"/>
      <c r="O15" s="259"/>
      <c r="P15" s="259"/>
      <c r="Q15" s="259"/>
      <c r="R15" s="259"/>
      <c r="S15" s="259"/>
      <c r="T15" s="259"/>
      <c r="U15" s="259"/>
      <c r="V15" s="259"/>
      <c r="W15" s="259"/>
      <c r="X15" s="259"/>
      <c r="Y15" s="306"/>
      <c r="Z15" s="246"/>
      <c r="AA15" s="247"/>
      <c r="AB15" s="248"/>
      <c r="AC15" s="307"/>
      <c r="AD15" s="307"/>
      <c r="AE15" s="307"/>
      <c r="AF15" s="307"/>
      <c r="AG15" s="307"/>
      <c r="AH15" s="328"/>
      <c r="AI15" s="247"/>
      <c r="AJ15" s="247"/>
      <c r="AK15" s="247"/>
      <c r="AL15" s="329"/>
      <c r="AN15" s="330"/>
      <c r="AO15" s="363"/>
      <c r="AP15" s="363"/>
      <c r="AQ15" s="363"/>
      <c r="AR15" s="364"/>
      <c r="AS15" s="364"/>
      <c r="AT15" s="364"/>
      <c r="AU15" s="364"/>
      <c r="AV15" s="364"/>
      <c r="AW15" s="364"/>
      <c r="AX15" s="364"/>
      <c r="AY15" s="364"/>
      <c r="AZ15" s="364"/>
      <c r="BA15" s="364"/>
      <c r="BB15" s="364"/>
      <c r="BC15" s="364"/>
      <c r="BD15" s="364"/>
      <c r="BE15" s="364"/>
      <c r="BF15" s="364"/>
      <c r="BG15" s="364"/>
      <c r="BH15" s="364"/>
      <c r="BI15" s="364"/>
      <c r="BJ15" s="385"/>
      <c r="BK15" s="384"/>
      <c r="BL15" s="246"/>
      <c r="BM15" s="247"/>
      <c r="BN15" s="247"/>
      <c r="BO15" s="247"/>
      <c r="BP15" s="247"/>
      <c r="BQ15" s="247"/>
      <c r="BR15" s="247"/>
      <c r="BS15" s="247"/>
      <c r="BT15" s="247"/>
      <c r="BU15" s="247"/>
      <c r="BV15" s="369" t="s">
        <v>542</v>
      </c>
      <c r="BW15" s="369"/>
      <c r="BX15" s="369"/>
      <c r="BY15" s="369"/>
      <c r="BZ15" s="369" t="s">
        <v>543</v>
      </c>
      <c r="CA15" s="369"/>
      <c r="CB15" s="424"/>
    </row>
    <row r="16" ht="8.25" customHeight="1" spans="1:80">
      <c r="A16" s="246" t="s">
        <v>310</v>
      </c>
      <c r="B16" s="247"/>
      <c r="C16" s="247" t="s">
        <v>544</v>
      </c>
      <c r="D16" s="247"/>
      <c r="E16" s="247"/>
      <c r="F16" s="247"/>
      <c r="G16" s="247"/>
      <c r="H16" s="248"/>
      <c r="I16" s="260"/>
      <c r="J16" s="261"/>
      <c r="K16" s="261"/>
      <c r="L16" s="261"/>
      <c r="M16" s="261"/>
      <c r="N16" s="261"/>
      <c r="O16" s="261"/>
      <c r="P16" s="261"/>
      <c r="Q16" s="261"/>
      <c r="R16" s="261"/>
      <c r="S16" s="261"/>
      <c r="T16" s="261"/>
      <c r="U16" s="261"/>
      <c r="V16" s="261"/>
      <c r="W16" s="261"/>
      <c r="X16" s="261"/>
      <c r="Y16" s="261"/>
      <c r="Z16" s="246"/>
      <c r="AA16" s="247"/>
      <c r="AB16" s="248"/>
      <c r="AC16" s="307"/>
      <c r="AD16" s="307"/>
      <c r="AE16" s="307"/>
      <c r="AF16" s="307"/>
      <c r="AG16" s="307"/>
      <c r="AH16" s="328"/>
      <c r="AI16" s="247"/>
      <c r="AJ16" s="247"/>
      <c r="AK16" s="247"/>
      <c r="AL16" s="329"/>
      <c r="AN16" s="330"/>
      <c r="AO16" s="363"/>
      <c r="AP16" s="363"/>
      <c r="AQ16" s="363"/>
      <c r="AR16" s="364"/>
      <c r="AS16" s="364"/>
      <c r="AT16" s="364"/>
      <c r="AU16" s="364"/>
      <c r="AV16" s="364"/>
      <c r="AW16" s="364"/>
      <c r="AX16" s="364"/>
      <c r="AY16" s="364"/>
      <c r="AZ16" s="364"/>
      <c r="BA16" s="364"/>
      <c r="BB16" s="364"/>
      <c r="BC16" s="364"/>
      <c r="BD16" s="364"/>
      <c r="BE16" s="364"/>
      <c r="BF16" s="364"/>
      <c r="BG16" s="364"/>
      <c r="BH16" s="364"/>
      <c r="BI16" s="364"/>
      <c r="BJ16" s="385"/>
      <c r="BK16" s="384"/>
      <c r="BL16" s="246"/>
      <c r="BM16" s="247"/>
      <c r="BN16" s="247"/>
      <c r="BO16" s="247"/>
      <c r="BP16" s="247"/>
      <c r="BQ16" s="247"/>
      <c r="BR16" s="247"/>
      <c r="BS16" s="247"/>
      <c r="BT16" s="247"/>
      <c r="BU16" s="247"/>
      <c r="BV16" s="369"/>
      <c r="BW16" s="369"/>
      <c r="BX16" s="369"/>
      <c r="BY16" s="369"/>
      <c r="BZ16" s="369"/>
      <c r="CA16" s="369"/>
      <c r="CB16" s="424"/>
    </row>
    <row r="17" ht="8.25" customHeight="1" spans="1:80">
      <c r="A17" s="246"/>
      <c r="B17" s="247"/>
      <c r="C17" s="247"/>
      <c r="D17" s="247"/>
      <c r="E17" s="247"/>
      <c r="F17" s="247"/>
      <c r="G17" s="247"/>
      <c r="H17" s="248"/>
      <c r="I17" s="262"/>
      <c r="J17" s="263"/>
      <c r="K17" s="263"/>
      <c r="L17" s="263"/>
      <c r="M17" s="263"/>
      <c r="N17" s="263"/>
      <c r="O17" s="263"/>
      <c r="P17" s="263"/>
      <c r="Q17" s="263"/>
      <c r="R17" s="263"/>
      <c r="S17" s="263"/>
      <c r="T17" s="263"/>
      <c r="U17" s="263"/>
      <c r="V17" s="263"/>
      <c r="W17" s="263"/>
      <c r="X17" s="263"/>
      <c r="Y17" s="263"/>
      <c r="Z17" s="246"/>
      <c r="AA17" s="247"/>
      <c r="AB17" s="248"/>
      <c r="AC17" s="307"/>
      <c r="AD17" s="307"/>
      <c r="AE17" s="307"/>
      <c r="AF17" s="307"/>
      <c r="AG17" s="307"/>
      <c r="AH17" s="328"/>
      <c r="AI17" s="247"/>
      <c r="AJ17" s="247"/>
      <c r="AK17" s="247"/>
      <c r="AL17" s="329"/>
      <c r="AN17" s="331"/>
      <c r="AO17" s="365"/>
      <c r="AP17" s="365"/>
      <c r="AQ17" s="365"/>
      <c r="AR17" s="366"/>
      <c r="AS17" s="366"/>
      <c r="AT17" s="366"/>
      <c r="AU17" s="366"/>
      <c r="AV17" s="366"/>
      <c r="AW17" s="366"/>
      <c r="AX17" s="366"/>
      <c r="AY17" s="366"/>
      <c r="AZ17" s="366"/>
      <c r="BA17" s="366"/>
      <c r="BB17" s="366"/>
      <c r="BC17" s="366"/>
      <c r="BD17" s="366"/>
      <c r="BE17" s="366"/>
      <c r="BF17" s="366"/>
      <c r="BG17" s="366"/>
      <c r="BH17" s="366"/>
      <c r="BI17" s="366"/>
      <c r="BJ17" s="386"/>
      <c r="BK17" s="384"/>
      <c r="BL17" s="249"/>
      <c r="BM17" s="250"/>
      <c r="BN17" s="250"/>
      <c r="BO17" s="250"/>
      <c r="BP17" s="250"/>
      <c r="BQ17" s="250"/>
      <c r="BR17" s="250"/>
      <c r="BS17" s="250"/>
      <c r="BT17" s="250"/>
      <c r="BU17" s="250"/>
      <c r="BV17" s="425"/>
      <c r="BW17" s="425"/>
      <c r="BX17" s="425"/>
      <c r="BY17" s="425"/>
      <c r="BZ17" s="425"/>
      <c r="CA17" s="425"/>
      <c r="CB17" s="426"/>
    </row>
    <row r="18" ht="8.25" customHeight="1" spans="1:40">
      <c r="A18" s="246"/>
      <c r="B18" s="247"/>
      <c r="C18" s="247"/>
      <c r="D18" s="247"/>
      <c r="E18" s="247"/>
      <c r="F18" s="247"/>
      <c r="G18" s="247"/>
      <c r="H18" s="248"/>
      <c r="I18" s="262"/>
      <c r="J18" s="263"/>
      <c r="K18" s="263"/>
      <c r="L18" s="263"/>
      <c r="M18" s="263"/>
      <c r="N18" s="263"/>
      <c r="O18" s="263"/>
      <c r="P18" s="263"/>
      <c r="Q18" s="263"/>
      <c r="R18" s="263"/>
      <c r="S18" s="263"/>
      <c r="T18" s="263"/>
      <c r="U18" s="263"/>
      <c r="V18" s="263"/>
      <c r="W18" s="263"/>
      <c r="X18" s="263"/>
      <c r="Y18" s="263"/>
      <c r="Z18" s="246"/>
      <c r="AA18" s="247"/>
      <c r="AB18" s="248"/>
      <c r="AC18" s="307"/>
      <c r="AD18" s="307"/>
      <c r="AE18" s="307"/>
      <c r="AF18" s="307"/>
      <c r="AG18" s="307"/>
      <c r="AH18" s="328"/>
      <c r="AI18" s="247"/>
      <c r="AJ18" s="247"/>
      <c r="AK18" s="247"/>
      <c r="AL18" s="329"/>
      <c r="AN18" s="332"/>
    </row>
    <row r="19" ht="8.25" customHeight="1" spans="1:80">
      <c r="A19" s="249"/>
      <c r="B19" s="250"/>
      <c r="C19" s="250"/>
      <c r="D19" s="250"/>
      <c r="E19" s="250"/>
      <c r="F19" s="250"/>
      <c r="G19" s="250"/>
      <c r="H19" s="251"/>
      <c r="I19" s="262"/>
      <c r="J19" s="263"/>
      <c r="K19" s="263"/>
      <c r="L19" s="263"/>
      <c r="M19" s="263"/>
      <c r="N19" s="263"/>
      <c r="O19" s="263"/>
      <c r="P19" s="263"/>
      <c r="Q19" s="263"/>
      <c r="R19" s="263"/>
      <c r="S19" s="263"/>
      <c r="T19" s="263"/>
      <c r="U19" s="263"/>
      <c r="V19" s="263"/>
      <c r="W19" s="263"/>
      <c r="X19" s="263"/>
      <c r="Y19" s="263"/>
      <c r="Z19" s="249"/>
      <c r="AA19" s="250"/>
      <c r="AB19" s="251"/>
      <c r="AC19" s="308"/>
      <c r="AD19" s="308"/>
      <c r="AE19" s="308"/>
      <c r="AF19" s="308"/>
      <c r="AG19" s="308"/>
      <c r="AH19" s="333"/>
      <c r="AI19" s="250"/>
      <c r="AJ19" s="250"/>
      <c r="AK19" s="250"/>
      <c r="AL19" s="334"/>
      <c r="AN19" s="335" t="s">
        <v>526</v>
      </c>
      <c r="AO19" s="367"/>
      <c r="AP19" s="367"/>
      <c r="AQ19" s="368" t="s">
        <v>464</v>
      </c>
      <c r="AR19" s="368"/>
      <c r="AS19" s="368"/>
      <c r="AT19" s="368"/>
      <c r="AU19" s="368"/>
      <c r="AV19" s="368"/>
      <c r="AW19" s="368"/>
      <c r="AX19" s="368"/>
      <c r="AY19" s="368"/>
      <c r="AZ19" s="368"/>
      <c r="BA19" s="368"/>
      <c r="BB19" s="368"/>
      <c r="BC19" s="368"/>
      <c r="BD19" s="368"/>
      <c r="BE19" s="368"/>
      <c r="BF19" s="368"/>
      <c r="BG19" s="368"/>
      <c r="BH19" s="368"/>
      <c r="BI19" s="368"/>
      <c r="BJ19" s="387"/>
      <c r="BL19" s="252" t="s">
        <v>529</v>
      </c>
      <c r="BM19" s="253"/>
      <c r="BN19" s="253"/>
      <c r="BO19" s="405" t="s">
        <v>545</v>
      </c>
      <c r="BP19" s="405"/>
      <c r="BQ19" s="405"/>
      <c r="BR19" s="405"/>
      <c r="BS19" s="405"/>
      <c r="BT19" s="405"/>
      <c r="BU19" s="405"/>
      <c r="BV19" s="405"/>
      <c r="BW19" s="405"/>
      <c r="BX19" s="405"/>
      <c r="BY19" s="405"/>
      <c r="BZ19" s="405"/>
      <c r="CA19" s="405"/>
      <c r="CB19" s="427"/>
    </row>
    <row r="20" ht="8.25" customHeight="1" spans="1:80">
      <c r="A20" s="252" t="s">
        <v>314</v>
      </c>
      <c r="B20" s="253"/>
      <c r="C20" s="253" t="s">
        <v>546</v>
      </c>
      <c r="D20" s="253"/>
      <c r="E20" s="253"/>
      <c r="F20" s="253"/>
      <c r="G20" s="253"/>
      <c r="H20" s="254"/>
      <c r="I20" s="197" t="s">
        <v>547</v>
      </c>
      <c r="J20" s="197"/>
      <c r="K20" s="197"/>
      <c r="L20" s="197"/>
      <c r="M20" s="197"/>
      <c r="N20" s="197"/>
      <c r="O20" s="197"/>
      <c r="P20" s="197"/>
      <c r="Q20" s="197"/>
      <c r="R20" s="197"/>
      <c r="S20" s="197" t="s">
        <v>548</v>
      </c>
      <c r="T20" s="197"/>
      <c r="U20" s="197"/>
      <c r="V20" s="197"/>
      <c r="W20" s="197"/>
      <c r="X20" s="197" t="s">
        <v>549</v>
      </c>
      <c r="Y20" s="197"/>
      <c r="Z20" s="197"/>
      <c r="AA20" s="197"/>
      <c r="AB20" s="197"/>
      <c r="AC20" s="197" t="s">
        <v>550</v>
      </c>
      <c r="AD20" s="197"/>
      <c r="AE20" s="197"/>
      <c r="AF20" s="197"/>
      <c r="AG20" s="197"/>
      <c r="AH20" s="197"/>
      <c r="AI20" s="197"/>
      <c r="AJ20" s="197"/>
      <c r="AK20" s="156" t="s">
        <v>551</v>
      </c>
      <c r="AL20" s="205"/>
      <c r="AN20" s="336"/>
      <c r="AO20" s="369"/>
      <c r="AP20" s="369"/>
      <c r="AQ20" s="370"/>
      <c r="AR20" s="370"/>
      <c r="AS20" s="370"/>
      <c r="AT20" s="370"/>
      <c r="AU20" s="370"/>
      <c r="AV20" s="370"/>
      <c r="AW20" s="370"/>
      <c r="AX20" s="370"/>
      <c r="AY20" s="370"/>
      <c r="AZ20" s="370"/>
      <c r="BA20" s="370"/>
      <c r="BB20" s="370"/>
      <c r="BC20" s="370"/>
      <c r="BD20" s="370"/>
      <c r="BE20" s="370"/>
      <c r="BF20" s="370"/>
      <c r="BG20" s="370"/>
      <c r="BH20" s="370"/>
      <c r="BI20" s="370"/>
      <c r="BJ20" s="388"/>
      <c r="BL20" s="246"/>
      <c r="BM20" s="247"/>
      <c r="BN20" s="247"/>
      <c r="BO20" s="406"/>
      <c r="BP20" s="406"/>
      <c r="BQ20" s="406"/>
      <c r="BR20" s="406"/>
      <c r="BS20" s="406"/>
      <c r="BT20" s="406"/>
      <c r="BU20" s="406"/>
      <c r="BV20" s="406"/>
      <c r="BW20" s="406"/>
      <c r="BX20" s="406"/>
      <c r="BY20" s="406"/>
      <c r="BZ20" s="406"/>
      <c r="CA20" s="406"/>
      <c r="CB20" s="428"/>
    </row>
    <row r="21" ht="8.25" customHeight="1" spans="1:80">
      <c r="A21" s="246"/>
      <c r="B21" s="247"/>
      <c r="C21" s="247"/>
      <c r="D21" s="247"/>
      <c r="E21" s="247"/>
      <c r="F21" s="247"/>
      <c r="G21" s="247"/>
      <c r="H21" s="24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61"/>
      <c r="AL21" s="208"/>
      <c r="AN21" s="337"/>
      <c r="AO21" s="371"/>
      <c r="AP21" s="371"/>
      <c r="AQ21" s="372"/>
      <c r="AR21" s="372"/>
      <c r="AS21" s="372"/>
      <c r="AT21" s="372"/>
      <c r="AU21" s="372"/>
      <c r="AV21" s="372"/>
      <c r="AW21" s="372"/>
      <c r="AX21" s="372"/>
      <c r="AY21" s="372"/>
      <c r="AZ21" s="372"/>
      <c r="BA21" s="372"/>
      <c r="BB21" s="372"/>
      <c r="BC21" s="372"/>
      <c r="BD21" s="372"/>
      <c r="BE21" s="372"/>
      <c r="BF21" s="372"/>
      <c r="BG21" s="372"/>
      <c r="BH21" s="372"/>
      <c r="BI21" s="372"/>
      <c r="BJ21" s="389"/>
      <c r="BL21" s="347"/>
      <c r="BM21" s="267"/>
      <c r="BN21" s="267"/>
      <c r="BO21" s="407"/>
      <c r="BP21" s="407"/>
      <c r="BQ21" s="407"/>
      <c r="BR21" s="407"/>
      <c r="BS21" s="407"/>
      <c r="BT21" s="407"/>
      <c r="BU21" s="407"/>
      <c r="BV21" s="407"/>
      <c r="BW21" s="407"/>
      <c r="BX21" s="407"/>
      <c r="BY21" s="407"/>
      <c r="BZ21" s="407"/>
      <c r="CA21" s="407"/>
      <c r="CB21" s="429"/>
    </row>
    <row r="22" ht="8.25" customHeight="1" spans="1:80">
      <c r="A22" s="246"/>
      <c r="B22" s="247"/>
      <c r="C22" s="247"/>
      <c r="D22" s="247"/>
      <c r="E22" s="247"/>
      <c r="F22" s="247"/>
      <c r="G22" s="247"/>
      <c r="H22" s="248"/>
      <c r="I22" s="264" t="s">
        <v>552</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338"/>
      <c r="AN22" s="339"/>
      <c r="AO22" s="178"/>
      <c r="AP22" s="178"/>
      <c r="AQ22" s="178"/>
      <c r="AR22" s="373"/>
      <c r="AS22" s="178"/>
      <c r="AT22" s="178"/>
      <c r="AU22" s="178"/>
      <c r="AV22" s="178"/>
      <c r="AW22" s="178"/>
      <c r="AX22" s="178"/>
      <c r="AY22" s="178"/>
      <c r="AZ22" s="178"/>
      <c r="BA22" s="178"/>
      <c r="BB22" s="178"/>
      <c r="BC22" s="178"/>
      <c r="BD22" s="178"/>
      <c r="BE22" s="178"/>
      <c r="BF22" s="178"/>
      <c r="BG22" s="178"/>
      <c r="BH22" s="390"/>
      <c r="BI22" s="178"/>
      <c r="BJ22" s="391"/>
      <c r="BL22" s="392"/>
      <c r="BM22" s="193"/>
      <c r="BN22" s="193"/>
      <c r="BO22" s="193"/>
      <c r="BP22" s="408"/>
      <c r="BQ22" s="409"/>
      <c r="BR22" s="409"/>
      <c r="BS22" s="409"/>
      <c r="BT22" s="409"/>
      <c r="BU22" s="409"/>
      <c r="BV22" s="409"/>
      <c r="BW22" s="409"/>
      <c r="BX22" s="409"/>
      <c r="BY22" s="409"/>
      <c r="BZ22" s="409"/>
      <c r="CA22" s="409"/>
      <c r="CB22" s="430"/>
    </row>
    <row r="23" ht="8.25" customHeight="1" spans="1:80">
      <c r="A23" s="246"/>
      <c r="B23" s="247"/>
      <c r="C23" s="247"/>
      <c r="D23" s="247"/>
      <c r="E23" s="247"/>
      <c r="F23" s="247"/>
      <c r="G23" s="247"/>
      <c r="H23" s="248"/>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40"/>
      <c r="AN23" s="246" t="s">
        <v>557</v>
      </c>
      <c r="AO23" s="247"/>
      <c r="AP23" s="247"/>
      <c r="AQ23" s="247"/>
      <c r="AR23" s="374" t="s">
        <v>486</v>
      </c>
      <c r="AS23" s="158"/>
      <c r="AT23" s="158"/>
      <c r="AU23" s="158"/>
      <c r="AV23" s="158"/>
      <c r="AW23" s="158"/>
      <c r="AX23" s="158"/>
      <c r="AY23" s="158"/>
      <c r="AZ23" s="158"/>
      <c r="BA23" s="158"/>
      <c r="BB23" s="158"/>
      <c r="BC23" s="158"/>
      <c r="BD23" s="158"/>
      <c r="BE23" s="158"/>
      <c r="BF23" s="158"/>
      <c r="BG23" s="158"/>
      <c r="BH23" s="393"/>
      <c r="BI23" s="394" t="s">
        <v>707</v>
      </c>
      <c r="BJ23" s="395"/>
      <c r="BL23" s="392"/>
      <c r="BM23" s="193"/>
      <c r="BN23" s="193"/>
      <c r="BO23" s="193"/>
      <c r="BP23" s="408"/>
      <c r="BQ23" s="409"/>
      <c r="BR23" s="409"/>
      <c r="BS23" s="409"/>
      <c r="BT23" s="409"/>
      <c r="BU23" s="409"/>
      <c r="BV23" s="409"/>
      <c r="BW23" s="409"/>
      <c r="BX23" s="409"/>
      <c r="BY23" s="409"/>
      <c r="BZ23" s="409"/>
      <c r="CA23" s="409"/>
      <c r="CB23" s="430"/>
    </row>
    <row r="24" ht="8.25" customHeight="1" spans="1:80">
      <c r="A24" s="246"/>
      <c r="B24" s="247"/>
      <c r="C24" s="247"/>
      <c r="D24" s="247"/>
      <c r="E24" s="247"/>
      <c r="F24" s="247"/>
      <c r="G24" s="247"/>
      <c r="H24" s="248"/>
      <c r="I24" s="267" t="s">
        <v>555</v>
      </c>
      <c r="J24" s="267"/>
      <c r="K24" s="267"/>
      <c r="L24" s="267"/>
      <c r="M24" s="267"/>
      <c r="N24" s="267"/>
      <c r="O24" s="267"/>
      <c r="P24" s="267"/>
      <c r="Q24" s="267"/>
      <c r="R24" s="267"/>
      <c r="S24" s="267"/>
      <c r="T24" s="267"/>
      <c r="U24" s="297" t="s">
        <v>556</v>
      </c>
      <c r="V24" s="268"/>
      <c r="W24" s="268"/>
      <c r="X24" s="268"/>
      <c r="Y24" s="268"/>
      <c r="Z24" s="268"/>
      <c r="AA24" s="268"/>
      <c r="AB24" s="268"/>
      <c r="AC24" s="268"/>
      <c r="AD24" s="268"/>
      <c r="AE24" s="268"/>
      <c r="AF24" s="268"/>
      <c r="AG24" s="268"/>
      <c r="AH24" s="268"/>
      <c r="AI24" s="268"/>
      <c r="AJ24" s="268"/>
      <c r="AK24" s="268"/>
      <c r="AL24" s="341"/>
      <c r="AN24" s="246"/>
      <c r="AO24" s="247"/>
      <c r="AP24" s="247"/>
      <c r="AQ24" s="247"/>
      <c r="AR24" s="374"/>
      <c r="AS24" s="158"/>
      <c r="AT24" s="158"/>
      <c r="AU24" s="158"/>
      <c r="AV24" s="158"/>
      <c r="AW24" s="158"/>
      <c r="AX24" s="158"/>
      <c r="AY24" s="158"/>
      <c r="AZ24" s="158"/>
      <c r="BA24" s="158"/>
      <c r="BB24" s="158"/>
      <c r="BC24" s="158"/>
      <c r="BD24" s="158"/>
      <c r="BE24" s="158"/>
      <c r="BF24" s="158"/>
      <c r="BG24" s="158"/>
      <c r="BH24" s="393"/>
      <c r="BI24" s="394"/>
      <c r="BJ24" s="395"/>
      <c r="BL24" s="336" t="s">
        <v>557</v>
      </c>
      <c r="BM24" s="369"/>
      <c r="BN24" s="369"/>
      <c r="BO24" s="369"/>
      <c r="BP24" s="410" t="s">
        <v>787</v>
      </c>
      <c r="BQ24" s="370"/>
      <c r="BR24" s="370"/>
      <c r="BS24" s="370"/>
      <c r="BT24" s="370"/>
      <c r="BU24" s="370"/>
      <c r="BV24" s="370"/>
      <c r="BW24" s="370"/>
      <c r="BX24" s="370"/>
      <c r="BY24" s="370"/>
      <c r="BZ24" s="370"/>
      <c r="CA24" s="370"/>
      <c r="CB24" s="388"/>
    </row>
    <row r="25" ht="8.25" customHeight="1" spans="1:80">
      <c r="A25" s="246"/>
      <c r="B25" s="247"/>
      <c r="C25" s="247"/>
      <c r="D25" s="247"/>
      <c r="E25" s="247"/>
      <c r="F25" s="247"/>
      <c r="G25" s="247"/>
      <c r="H25" s="248"/>
      <c r="I25" s="268"/>
      <c r="J25" s="268"/>
      <c r="K25" s="268"/>
      <c r="L25" s="268"/>
      <c r="M25" s="268"/>
      <c r="N25" s="268"/>
      <c r="O25" s="268"/>
      <c r="P25" s="268"/>
      <c r="Q25" s="268"/>
      <c r="R25" s="268"/>
      <c r="S25" s="268"/>
      <c r="T25" s="268"/>
      <c r="U25" s="297"/>
      <c r="V25" s="268"/>
      <c r="W25" s="268"/>
      <c r="X25" s="268"/>
      <c r="Y25" s="268"/>
      <c r="Z25" s="268"/>
      <c r="AA25" s="268"/>
      <c r="AB25" s="268"/>
      <c r="AC25" s="268"/>
      <c r="AD25" s="268"/>
      <c r="AE25" s="268"/>
      <c r="AF25" s="268"/>
      <c r="AG25" s="268"/>
      <c r="AH25" s="268"/>
      <c r="AI25" s="268"/>
      <c r="AJ25" s="268"/>
      <c r="AK25" s="268"/>
      <c r="AL25" s="341"/>
      <c r="AN25" s="246"/>
      <c r="AO25" s="247"/>
      <c r="AP25" s="247"/>
      <c r="AQ25" s="247"/>
      <c r="AR25" s="374"/>
      <c r="AS25" s="158"/>
      <c r="AT25" s="158"/>
      <c r="AU25" s="158"/>
      <c r="AV25" s="158"/>
      <c r="AW25" s="158"/>
      <c r="AX25" s="158"/>
      <c r="AY25" s="158"/>
      <c r="AZ25" s="158"/>
      <c r="BA25" s="158"/>
      <c r="BB25" s="158"/>
      <c r="BC25" s="158"/>
      <c r="BD25" s="158"/>
      <c r="BE25" s="158"/>
      <c r="BF25" s="158"/>
      <c r="BG25" s="158"/>
      <c r="BH25" s="393"/>
      <c r="BI25" s="394"/>
      <c r="BJ25" s="395"/>
      <c r="BL25" s="336"/>
      <c r="BM25" s="369"/>
      <c r="BN25" s="369"/>
      <c r="BO25" s="369"/>
      <c r="BP25" s="410"/>
      <c r="BQ25" s="370"/>
      <c r="BR25" s="370"/>
      <c r="BS25" s="370"/>
      <c r="BT25" s="370"/>
      <c r="BU25" s="370"/>
      <c r="BV25" s="370"/>
      <c r="BW25" s="370"/>
      <c r="BX25" s="370"/>
      <c r="BY25" s="370"/>
      <c r="BZ25" s="370"/>
      <c r="CA25" s="370"/>
      <c r="CB25" s="388"/>
    </row>
    <row r="26" ht="8.25" customHeight="1" spans="1:80">
      <c r="A26" s="246"/>
      <c r="B26" s="247"/>
      <c r="C26" s="247"/>
      <c r="D26" s="247"/>
      <c r="E26" s="247"/>
      <c r="F26" s="247"/>
      <c r="G26" s="247"/>
      <c r="H26" s="248"/>
      <c r="I26" s="269" t="s">
        <v>654</v>
      </c>
      <c r="J26" s="270"/>
      <c r="K26" s="270"/>
      <c r="L26" s="270"/>
      <c r="M26" s="270"/>
      <c r="N26" s="270"/>
      <c r="O26" s="270" t="s">
        <v>655</v>
      </c>
      <c r="P26" s="270"/>
      <c r="Q26" s="270"/>
      <c r="R26" s="270"/>
      <c r="S26" s="270"/>
      <c r="T26" s="297"/>
      <c r="U26" s="270" t="s">
        <v>656</v>
      </c>
      <c r="V26" s="270"/>
      <c r="W26" s="270"/>
      <c r="X26" s="270"/>
      <c r="Y26" s="270"/>
      <c r="Z26" s="270"/>
      <c r="AA26" s="270" t="s">
        <v>657</v>
      </c>
      <c r="AB26" s="270"/>
      <c r="AC26" s="270"/>
      <c r="AD26" s="270"/>
      <c r="AE26" s="270"/>
      <c r="AF26" s="270"/>
      <c r="AG26" s="270" t="s">
        <v>658</v>
      </c>
      <c r="AH26" s="270"/>
      <c r="AI26" s="270"/>
      <c r="AJ26" s="270"/>
      <c r="AK26" s="270"/>
      <c r="AL26" s="342"/>
      <c r="AN26" s="246" t="s">
        <v>562</v>
      </c>
      <c r="AO26" s="247"/>
      <c r="AP26" s="247"/>
      <c r="AQ26" s="247"/>
      <c r="AR26" s="374" t="s">
        <v>487</v>
      </c>
      <c r="AS26" s="185"/>
      <c r="AT26" s="185"/>
      <c r="AU26" s="185"/>
      <c r="AV26" s="185"/>
      <c r="AW26" s="185"/>
      <c r="AX26" s="185"/>
      <c r="AY26" s="185"/>
      <c r="AZ26" s="185"/>
      <c r="BA26" s="185"/>
      <c r="BB26" s="185"/>
      <c r="BC26" s="185"/>
      <c r="BD26" s="185"/>
      <c r="BE26" s="185"/>
      <c r="BF26" s="185"/>
      <c r="BG26" s="185"/>
      <c r="BH26" s="396"/>
      <c r="BI26" s="394"/>
      <c r="BJ26" s="395"/>
      <c r="BL26" s="397"/>
      <c r="BM26" s="411"/>
      <c r="BN26" s="411"/>
      <c r="BO26" s="412"/>
      <c r="BP26" s="413" t="s">
        <v>788</v>
      </c>
      <c r="BQ26" s="414"/>
      <c r="BR26" s="414"/>
      <c r="BS26" s="414"/>
      <c r="BT26" s="414"/>
      <c r="BU26" s="414"/>
      <c r="BV26" s="414"/>
      <c r="BW26" s="414"/>
      <c r="BX26" s="414"/>
      <c r="BY26" s="414"/>
      <c r="BZ26" s="414"/>
      <c r="CA26" s="414"/>
      <c r="CB26" s="431"/>
    </row>
    <row r="27" ht="8.25" customHeight="1" spans="1:80">
      <c r="A27" s="246"/>
      <c r="B27" s="247"/>
      <c r="C27" s="247"/>
      <c r="D27" s="247"/>
      <c r="E27" s="247"/>
      <c r="F27" s="247"/>
      <c r="G27" s="247"/>
      <c r="H27" s="248"/>
      <c r="I27" s="269"/>
      <c r="J27" s="270"/>
      <c r="K27" s="270"/>
      <c r="L27" s="270"/>
      <c r="M27" s="270"/>
      <c r="N27" s="270"/>
      <c r="O27" s="270"/>
      <c r="P27" s="270"/>
      <c r="Q27" s="270"/>
      <c r="R27" s="270"/>
      <c r="S27" s="270"/>
      <c r="T27" s="297"/>
      <c r="U27" s="270"/>
      <c r="V27" s="270"/>
      <c r="W27" s="270"/>
      <c r="X27" s="270"/>
      <c r="Y27" s="270"/>
      <c r="Z27" s="270"/>
      <c r="AA27" s="270"/>
      <c r="AB27" s="270"/>
      <c r="AC27" s="270"/>
      <c r="AD27" s="270"/>
      <c r="AE27" s="270"/>
      <c r="AF27" s="270"/>
      <c r="AG27" s="270"/>
      <c r="AH27" s="270"/>
      <c r="AI27" s="270"/>
      <c r="AJ27" s="270"/>
      <c r="AK27" s="270"/>
      <c r="AL27" s="342"/>
      <c r="AN27" s="246"/>
      <c r="AO27" s="247"/>
      <c r="AP27" s="247"/>
      <c r="AQ27" s="247"/>
      <c r="AR27" s="374"/>
      <c r="AS27" s="185"/>
      <c r="AT27" s="185"/>
      <c r="AU27" s="185"/>
      <c r="AV27" s="185"/>
      <c r="AW27" s="185"/>
      <c r="AX27" s="185"/>
      <c r="AY27" s="185"/>
      <c r="AZ27" s="185"/>
      <c r="BA27" s="185"/>
      <c r="BB27" s="185"/>
      <c r="BC27" s="185"/>
      <c r="BD27" s="185"/>
      <c r="BE27" s="185"/>
      <c r="BF27" s="185"/>
      <c r="BG27" s="185"/>
      <c r="BH27" s="396"/>
      <c r="BI27" s="394"/>
      <c r="BJ27" s="395"/>
      <c r="BL27" s="397"/>
      <c r="BM27" s="411"/>
      <c r="BN27" s="411"/>
      <c r="BO27" s="412"/>
      <c r="BP27" s="415"/>
      <c r="BQ27" s="414"/>
      <c r="BR27" s="414"/>
      <c r="BS27" s="414"/>
      <c r="BT27" s="414"/>
      <c r="BU27" s="414"/>
      <c r="BV27" s="414"/>
      <c r="BW27" s="414"/>
      <c r="BX27" s="414"/>
      <c r="BY27" s="414"/>
      <c r="BZ27" s="414"/>
      <c r="CA27" s="414"/>
      <c r="CB27" s="431"/>
    </row>
    <row r="28" ht="8.25" customHeight="1" spans="1:80">
      <c r="A28" s="246"/>
      <c r="B28" s="247"/>
      <c r="C28" s="247"/>
      <c r="D28" s="247"/>
      <c r="E28" s="247"/>
      <c r="F28" s="247"/>
      <c r="G28" s="247"/>
      <c r="H28" s="248"/>
      <c r="I28" s="271" t="s">
        <v>659</v>
      </c>
      <c r="J28" s="272"/>
      <c r="K28" s="272"/>
      <c r="L28" s="272"/>
      <c r="M28" s="272"/>
      <c r="N28" s="273"/>
      <c r="O28" s="271" t="s">
        <v>660</v>
      </c>
      <c r="P28" s="272"/>
      <c r="Q28" s="272"/>
      <c r="R28" s="272"/>
      <c r="S28" s="272"/>
      <c r="T28" s="273"/>
      <c r="U28" s="271" t="s">
        <v>661</v>
      </c>
      <c r="V28" s="272"/>
      <c r="W28" s="272"/>
      <c r="X28" s="272"/>
      <c r="Y28" s="272"/>
      <c r="Z28" s="273"/>
      <c r="AA28" s="271" t="s">
        <v>662</v>
      </c>
      <c r="AB28" s="272"/>
      <c r="AC28" s="272"/>
      <c r="AD28" s="272"/>
      <c r="AE28" s="272"/>
      <c r="AF28" s="273"/>
      <c r="AG28" s="271" t="s">
        <v>663</v>
      </c>
      <c r="AH28" s="272"/>
      <c r="AI28" s="272"/>
      <c r="AJ28" s="272"/>
      <c r="AK28" s="272"/>
      <c r="AL28" s="343"/>
      <c r="AN28" s="246"/>
      <c r="AO28" s="247"/>
      <c r="AP28" s="247"/>
      <c r="AQ28" s="247"/>
      <c r="AR28" s="375"/>
      <c r="AS28" s="185"/>
      <c r="AT28" s="185"/>
      <c r="AU28" s="185"/>
      <c r="AV28" s="185"/>
      <c r="AW28" s="185"/>
      <c r="AX28" s="185"/>
      <c r="AY28" s="185"/>
      <c r="AZ28" s="185"/>
      <c r="BA28" s="185"/>
      <c r="BB28" s="185"/>
      <c r="BC28" s="185"/>
      <c r="BD28" s="185"/>
      <c r="BE28" s="185"/>
      <c r="BF28" s="185"/>
      <c r="BG28" s="185"/>
      <c r="BH28" s="396"/>
      <c r="BI28" s="394"/>
      <c r="BJ28" s="395"/>
      <c r="BL28" s="397"/>
      <c r="BM28" s="411"/>
      <c r="BN28" s="411"/>
      <c r="BO28" s="412"/>
      <c r="BP28" s="415"/>
      <c r="BQ28" s="414"/>
      <c r="BR28" s="414"/>
      <c r="BS28" s="414"/>
      <c r="BT28" s="414"/>
      <c r="BU28" s="414"/>
      <c r="BV28" s="414"/>
      <c r="BW28" s="414"/>
      <c r="BX28" s="414"/>
      <c r="BY28" s="414"/>
      <c r="BZ28" s="414"/>
      <c r="CA28" s="414"/>
      <c r="CB28" s="431"/>
    </row>
    <row r="29" ht="8.25" customHeight="1" spans="1:80">
      <c r="A29" s="249"/>
      <c r="B29" s="250"/>
      <c r="C29" s="250"/>
      <c r="D29" s="250"/>
      <c r="E29" s="250"/>
      <c r="F29" s="250"/>
      <c r="G29" s="250"/>
      <c r="H29" s="251"/>
      <c r="I29" s="274"/>
      <c r="J29" s="275"/>
      <c r="K29" s="275"/>
      <c r="L29" s="275"/>
      <c r="M29" s="275"/>
      <c r="N29" s="276"/>
      <c r="O29" s="274"/>
      <c r="P29" s="275"/>
      <c r="Q29" s="275"/>
      <c r="R29" s="275"/>
      <c r="S29" s="275"/>
      <c r="T29" s="276"/>
      <c r="U29" s="274"/>
      <c r="V29" s="275"/>
      <c r="W29" s="275"/>
      <c r="X29" s="275"/>
      <c r="Y29" s="275"/>
      <c r="Z29" s="276"/>
      <c r="AA29" s="274"/>
      <c r="AB29" s="275"/>
      <c r="AC29" s="275"/>
      <c r="AD29" s="275"/>
      <c r="AE29" s="275"/>
      <c r="AF29" s="276"/>
      <c r="AG29" s="274"/>
      <c r="AH29" s="275"/>
      <c r="AI29" s="275"/>
      <c r="AJ29" s="275"/>
      <c r="AK29" s="275"/>
      <c r="AL29" s="344"/>
      <c r="AN29" s="246" t="s">
        <v>568</v>
      </c>
      <c r="AO29" s="247"/>
      <c r="AP29" s="247"/>
      <c r="AQ29" s="247"/>
      <c r="AR29" s="374" t="s">
        <v>396</v>
      </c>
      <c r="AS29" s="158"/>
      <c r="AT29" s="158"/>
      <c r="AU29" s="158"/>
      <c r="AV29" s="158"/>
      <c r="AW29" s="158"/>
      <c r="AX29" s="158"/>
      <c r="AY29" s="158"/>
      <c r="AZ29" s="158"/>
      <c r="BA29" s="158"/>
      <c r="BB29" s="158"/>
      <c r="BC29" s="158"/>
      <c r="BD29" s="158"/>
      <c r="BE29" s="158"/>
      <c r="BF29" s="158"/>
      <c r="BG29" s="158"/>
      <c r="BH29" s="393"/>
      <c r="BI29" s="394"/>
      <c r="BJ29" s="395"/>
      <c r="BL29" s="397"/>
      <c r="BM29" s="411"/>
      <c r="BN29" s="411"/>
      <c r="BO29" s="412"/>
      <c r="BP29" s="415"/>
      <c r="BQ29" s="414"/>
      <c r="BR29" s="414"/>
      <c r="BS29" s="414"/>
      <c r="BT29" s="414"/>
      <c r="BU29" s="414"/>
      <c r="BV29" s="414"/>
      <c r="BW29" s="414"/>
      <c r="BX29" s="414"/>
      <c r="BY29" s="414"/>
      <c r="BZ29" s="414"/>
      <c r="CA29" s="414"/>
      <c r="CB29" s="431"/>
    </row>
    <row r="30" ht="8.25" customHeight="1" spans="1:80">
      <c r="A30" s="252" t="s">
        <v>330</v>
      </c>
      <c r="B30" s="253"/>
      <c r="C30" s="253" t="s">
        <v>563</v>
      </c>
      <c r="D30" s="253"/>
      <c r="E30" s="253"/>
      <c r="F30" s="253"/>
      <c r="G30" s="253"/>
      <c r="H30" s="254"/>
      <c r="I30" s="89" t="s">
        <v>564</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212"/>
      <c r="AN30" s="246"/>
      <c r="AO30" s="247"/>
      <c r="AP30" s="247"/>
      <c r="AQ30" s="247"/>
      <c r="AR30" s="374"/>
      <c r="AS30" s="158"/>
      <c r="AT30" s="158"/>
      <c r="AU30" s="158"/>
      <c r="AV30" s="158"/>
      <c r="AW30" s="158"/>
      <c r="AX30" s="158"/>
      <c r="AY30" s="158"/>
      <c r="AZ30" s="158"/>
      <c r="BA30" s="158"/>
      <c r="BB30" s="158"/>
      <c r="BC30" s="158"/>
      <c r="BD30" s="158"/>
      <c r="BE30" s="158"/>
      <c r="BF30" s="158"/>
      <c r="BG30" s="158"/>
      <c r="BH30" s="393"/>
      <c r="BI30" s="394"/>
      <c r="BJ30" s="395"/>
      <c r="BL30" s="398"/>
      <c r="BM30" s="416"/>
      <c r="BN30" s="416"/>
      <c r="BO30" s="417"/>
      <c r="BP30" s="415"/>
      <c r="BQ30" s="414"/>
      <c r="BR30" s="414"/>
      <c r="BS30" s="414"/>
      <c r="BT30" s="414"/>
      <c r="BU30" s="414"/>
      <c r="BV30" s="414"/>
      <c r="BW30" s="414"/>
      <c r="BX30" s="414"/>
      <c r="BY30" s="414"/>
      <c r="BZ30" s="414"/>
      <c r="CA30" s="414"/>
      <c r="CB30" s="431"/>
    </row>
    <row r="31" ht="8.25" customHeight="1" spans="1:80">
      <c r="A31" s="246"/>
      <c r="B31" s="247"/>
      <c r="C31" s="247"/>
      <c r="D31" s="247"/>
      <c r="E31" s="247"/>
      <c r="F31" s="247"/>
      <c r="G31" s="247"/>
      <c r="H31" s="24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214"/>
      <c r="AN31" s="246"/>
      <c r="AO31" s="247"/>
      <c r="AP31" s="247"/>
      <c r="AQ31" s="247"/>
      <c r="AR31" s="374"/>
      <c r="AS31" s="158"/>
      <c r="AT31" s="158"/>
      <c r="AU31" s="158"/>
      <c r="AV31" s="158"/>
      <c r="AW31" s="158"/>
      <c r="AX31" s="158"/>
      <c r="AY31" s="158"/>
      <c r="AZ31" s="158"/>
      <c r="BA31" s="158"/>
      <c r="BB31" s="158"/>
      <c r="BC31" s="158"/>
      <c r="BD31" s="158"/>
      <c r="BE31" s="158"/>
      <c r="BF31" s="158"/>
      <c r="BG31" s="158"/>
      <c r="BH31" s="393"/>
      <c r="BI31" s="394"/>
      <c r="BJ31" s="395"/>
      <c r="BL31" s="398"/>
      <c r="BM31" s="416"/>
      <c r="BN31" s="416"/>
      <c r="BO31" s="417"/>
      <c r="BP31" s="415"/>
      <c r="BQ31" s="414"/>
      <c r="BR31" s="414"/>
      <c r="BS31" s="414"/>
      <c r="BT31" s="414"/>
      <c r="BU31" s="414"/>
      <c r="BV31" s="414"/>
      <c r="BW31" s="414"/>
      <c r="BX31" s="414"/>
      <c r="BY31" s="414"/>
      <c r="BZ31" s="414"/>
      <c r="CA31" s="414"/>
      <c r="CB31" s="431"/>
    </row>
    <row r="32" ht="8.25" customHeight="1" spans="1:80">
      <c r="A32" s="246"/>
      <c r="B32" s="247"/>
      <c r="C32" s="247"/>
      <c r="D32" s="247"/>
      <c r="E32" s="247"/>
      <c r="F32" s="247"/>
      <c r="G32" s="247"/>
      <c r="H32" s="248"/>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04"/>
      <c r="AN32" s="246" t="s">
        <v>576</v>
      </c>
      <c r="AO32" s="247"/>
      <c r="AP32" s="247"/>
      <c r="AQ32" s="247"/>
      <c r="AR32" s="374" t="s">
        <v>488</v>
      </c>
      <c r="AS32" s="158"/>
      <c r="AT32" s="158"/>
      <c r="AU32" s="158"/>
      <c r="AV32" s="158"/>
      <c r="AW32" s="158"/>
      <c r="AX32" s="158"/>
      <c r="AY32" s="158"/>
      <c r="AZ32" s="158"/>
      <c r="BA32" s="158"/>
      <c r="BB32" s="158"/>
      <c r="BC32" s="158"/>
      <c r="BD32" s="158"/>
      <c r="BE32" s="158"/>
      <c r="BF32" s="158"/>
      <c r="BG32" s="158"/>
      <c r="BH32" s="393"/>
      <c r="BI32" s="394"/>
      <c r="BJ32" s="395"/>
      <c r="BL32" s="398"/>
      <c r="BM32" s="416"/>
      <c r="BN32" s="416"/>
      <c r="BO32" s="416"/>
      <c r="BP32" s="415"/>
      <c r="BQ32" s="414"/>
      <c r="BR32" s="414"/>
      <c r="BS32" s="414"/>
      <c r="BT32" s="414"/>
      <c r="BU32" s="414"/>
      <c r="BV32" s="414"/>
      <c r="BW32" s="414"/>
      <c r="BX32" s="414"/>
      <c r="BY32" s="414"/>
      <c r="BZ32" s="414"/>
      <c r="CA32" s="414"/>
      <c r="CB32" s="431"/>
    </row>
    <row r="33" ht="8.25" customHeight="1" spans="1:80">
      <c r="A33" s="246"/>
      <c r="B33" s="247"/>
      <c r="C33" s="247"/>
      <c r="D33" s="247"/>
      <c r="E33" s="247"/>
      <c r="F33" s="247"/>
      <c r="G33" s="247"/>
      <c r="H33" s="248"/>
      <c r="I33" s="277"/>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304"/>
      <c r="AN33" s="246"/>
      <c r="AO33" s="247"/>
      <c r="AP33" s="247"/>
      <c r="AQ33" s="247"/>
      <c r="AR33" s="374"/>
      <c r="AS33" s="158"/>
      <c r="AT33" s="158"/>
      <c r="AU33" s="158"/>
      <c r="AV33" s="158"/>
      <c r="AW33" s="158"/>
      <c r="AX33" s="158"/>
      <c r="AY33" s="158"/>
      <c r="AZ33" s="158"/>
      <c r="BA33" s="158"/>
      <c r="BB33" s="158"/>
      <c r="BC33" s="158"/>
      <c r="BD33" s="158"/>
      <c r="BE33" s="158"/>
      <c r="BF33" s="158"/>
      <c r="BG33" s="158"/>
      <c r="BH33" s="393"/>
      <c r="BI33" s="394"/>
      <c r="BJ33" s="395"/>
      <c r="BL33" s="398"/>
      <c r="BM33" s="416"/>
      <c r="BN33" s="416"/>
      <c r="BO33" s="416"/>
      <c r="BP33" s="415"/>
      <c r="BQ33" s="414"/>
      <c r="BR33" s="414"/>
      <c r="BS33" s="414"/>
      <c r="BT33" s="414"/>
      <c r="BU33" s="414"/>
      <c r="BV33" s="414"/>
      <c r="BW33" s="414"/>
      <c r="BX33" s="414"/>
      <c r="BY33" s="414"/>
      <c r="BZ33" s="414"/>
      <c r="CA33" s="414"/>
      <c r="CB33" s="431"/>
    </row>
    <row r="34" ht="8.25" customHeight="1" spans="1:80">
      <c r="A34" s="246"/>
      <c r="B34" s="247"/>
      <c r="C34" s="247"/>
      <c r="D34" s="247"/>
      <c r="E34" s="247"/>
      <c r="F34" s="247"/>
      <c r="G34" s="247"/>
      <c r="H34" s="248"/>
      <c r="I34" s="279" t="s">
        <v>566</v>
      </c>
      <c r="J34" s="279"/>
      <c r="K34" s="278"/>
      <c r="L34" s="278"/>
      <c r="M34" s="278"/>
      <c r="N34" s="278"/>
      <c r="O34" s="279" t="s">
        <v>567</v>
      </c>
      <c r="P34" s="278"/>
      <c r="Q34" s="278"/>
      <c r="R34" s="278"/>
      <c r="S34" s="279" t="s">
        <v>567</v>
      </c>
      <c r="T34" s="278"/>
      <c r="U34" s="278"/>
      <c r="V34" s="278"/>
      <c r="W34" s="278"/>
      <c r="X34" s="279" t="s">
        <v>102</v>
      </c>
      <c r="Y34" s="279"/>
      <c r="Z34" s="278"/>
      <c r="AA34" s="278"/>
      <c r="AB34" s="278"/>
      <c r="AC34" s="278"/>
      <c r="AD34" s="279" t="s">
        <v>567</v>
      </c>
      <c r="AE34" s="278"/>
      <c r="AF34" s="278"/>
      <c r="AG34" s="278"/>
      <c r="AH34" s="279" t="s">
        <v>567</v>
      </c>
      <c r="AI34" s="278"/>
      <c r="AJ34" s="278"/>
      <c r="AK34" s="278"/>
      <c r="AL34" s="304"/>
      <c r="AN34" s="246"/>
      <c r="AO34" s="247"/>
      <c r="AP34" s="247"/>
      <c r="AQ34" s="247"/>
      <c r="AR34" s="374"/>
      <c r="AS34" s="158"/>
      <c r="AT34" s="158"/>
      <c r="AU34" s="158"/>
      <c r="AV34" s="158"/>
      <c r="AW34" s="158"/>
      <c r="AX34" s="158"/>
      <c r="AY34" s="158"/>
      <c r="AZ34" s="158"/>
      <c r="BA34" s="158"/>
      <c r="BB34" s="158"/>
      <c r="BC34" s="158"/>
      <c r="BD34" s="158"/>
      <c r="BE34" s="158"/>
      <c r="BF34" s="158"/>
      <c r="BG34" s="158"/>
      <c r="BH34" s="393"/>
      <c r="BI34" s="394"/>
      <c r="BJ34" s="395"/>
      <c r="BL34" s="398"/>
      <c r="BM34" s="416"/>
      <c r="BN34" s="416"/>
      <c r="BO34" s="416"/>
      <c r="BP34" s="415"/>
      <c r="BQ34" s="414"/>
      <c r="BR34" s="414"/>
      <c r="BS34" s="414"/>
      <c r="BT34" s="414"/>
      <c r="BU34" s="414"/>
      <c r="BV34" s="414"/>
      <c r="BW34" s="414"/>
      <c r="BX34" s="414"/>
      <c r="BY34" s="414"/>
      <c r="BZ34" s="414"/>
      <c r="CA34" s="414"/>
      <c r="CB34" s="431"/>
    </row>
    <row r="35" ht="8.25" customHeight="1" spans="1:80">
      <c r="A35" s="249"/>
      <c r="B35" s="250"/>
      <c r="C35" s="250"/>
      <c r="D35" s="250"/>
      <c r="E35" s="250"/>
      <c r="F35" s="250"/>
      <c r="G35" s="250"/>
      <c r="H35" s="251"/>
      <c r="I35" s="280"/>
      <c r="J35" s="280"/>
      <c r="K35" s="281"/>
      <c r="L35" s="281"/>
      <c r="M35" s="281"/>
      <c r="N35" s="281"/>
      <c r="O35" s="280"/>
      <c r="P35" s="281"/>
      <c r="Q35" s="281"/>
      <c r="R35" s="281"/>
      <c r="S35" s="280"/>
      <c r="T35" s="281"/>
      <c r="U35" s="281"/>
      <c r="V35" s="281"/>
      <c r="W35" s="281"/>
      <c r="X35" s="280"/>
      <c r="Y35" s="280"/>
      <c r="Z35" s="281"/>
      <c r="AA35" s="281"/>
      <c r="AB35" s="281"/>
      <c r="AC35" s="281"/>
      <c r="AD35" s="280"/>
      <c r="AE35" s="281"/>
      <c r="AF35" s="281"/>
      <c r="AG35" s="281"/>
      <c r="AH35" s="280"/>
      <c r="AI35" s="281"/>
      <c r="AJ35" s="281"/>
      <c r="AK35" s="281"/>
      <c r="AL35" s="260"/>
      <c r="AN35" s="246"/>
      <c r="AO35" s="247"/>
      <c r="AP35" s="247"/>
      <c r="AQ35" s="247"/>
      <c r="AR35" s="374"/>
      <c r="AS35" s="158"/>
      <c r="AT35" s="158"/>
      <c r="AU35" s="158"/>
      <c r="AV35" s="158"/>
      <c r="AW35" s="158"/>
      <c r="AX35" s="158"/>
      <c r="AY35" s="158"/>
      <c r="AZ35" s="158"/>
      <c r="BA35" s="158"/>
      <c r="BB35" s="158"/>
      <c r="BC35" s="158"/>
      <c r="BD35" s="158"/>
      <c r="BE35" s="158"/>
      <c r="BF35" s="158"/>
      <c r="BG35" s="158"/>
      <c r="BH35" s="393"/>
      <c r="BI35" s="394"/>
      <c r="BJ35" s="395"/>
      <c r="BL35" s="347"/>
      <c r="BM35" s="267"/>
      <c r="BN35" s="267"/>
      <c r="BO35" s="267"/>
      <c r="BP35" s="379"/>
      <c r="BQ35" s="380"/>
      <c r="BR35" s="380"/>
      <c r="BS35" s="380"/>
      <c r="BT35" s="380"/>
      <c r="BU35" s="380"/>
      <c r="BV35" s="380"/>
      <c r="BW35" s="380"/>
      <c r="BX35" s="380"/>
      <c r="BY35" s="380"/>
      <c r="BZ35" s="380"/>
      <c r="CA35" s="402"/>
      <c r="CB35" s="403"/>
    </row>
    <row r="36" ht="8.25" customHeight="1" spans="1:80">
      <c r="A36" s="252" t="s">
        <v>332</v>
      </c>
      <c r="B36" s="253"/>
      <c r="C36" s="253" t="s">
        <v>789</v>
      </c>
      <c r="D36" s="253"/>
      <c r="E36" s="253"/>
      <c r="F36" s="253"/>
      <c r="G36" s="253"/>
      <c r="H36" s="254"/>
      <c r="I36" s="282"/>
      <c r="J36" s="282"/>
      <c r="K36" s="282"/>
      <c r="L36" s="282"/>
      <c r="M36" s="282"/>
      <c r="N36" s="282"/>
      <c r="O36" s="197" t="s">
        <v>570</v>
      </c>
      <c r="P36" s="197"/>
      <c r="Q36" s="197"/>
      <c r="R36" s="197"/>
      <c r="S36" s="197"/>
      <c r="T36" s="91"/>
      <c r="U36" s="91"/>
      <c r="V36" s="91"/>
      <c r="W36" s="91"/>
      <c r="X36" s="91"/>
      <c r="Y36" s="91"/>
      <c r="Z36" s="91"/>
      <c r="AA36" s="196"/>
      <c r="AB36" s="309"/>
      <c r="AC36" s="196"/>
      <c r="AD36" s="196"/>
      <c r="AE36" s="196"/>
      <c r="AF36" s="196"/>
      <c r="AG36" s="196"/>
      <c r="AH36" s="196"/>
      <c r="AI36" s="196"/>
      <c r="AJ36" s="196"/>
      <c r="AK36" s="196"/>
      <c r="AL36" s="345"/>
      <c r="AN36" s="246" t="s">
        <v>582</v>
      </c>
      <c r="AO36" s="247"/>
      <c r="AP36" s="247"/>
      <c r="AQ36" s="247"/>
      <c r="AR36" s="376" t="s">
        <v>790</v>
      </c>
      <c r="AS36" s="377"/>
      <c r="AT36" s="377"/>
      <c r="AU36" s="377"/>
      <c r="AV36" s="377"/>
      <c r="AW36" s="377"/>
      <c r="AX36" s="377"/>
      <c r="AY36" s="377"/>
      <c r="AZ36" s="377"/>
      <c r="BA36" s="377"/>
      <c r="BB36" s="377"/>
      <c r="BC36" s="377"/>
      <c r="BD36" s="377"/>
      <c r="BE36" s="377"/>
      <c r="BF36" s="377"/>
      <c r="BG36" s="377"/>
      <c r="BH36" s="399"/>
      <c r="BI36" s="394"/>
      <c r="BJ36" s="395"/>
      <c r="BL36" s="246"/>
      <c r="BM36" s="247"/>
      <c r="BN36" s="247"/>
      <c r="BO36" s="247"/>
      <c r="BP36" s="374"/>
      <c r="BQ36" s="158"/>
      <c r="BR36" s="158"/>
      <c r="BS36" s="158"/>
      <c r="BT36" s="158"/>
      <c r="BU36" s="158"/>
      <c r="BV36" s="158"/>
      <c r="BW36" s="158"/>
      <c r="BX36" s="158"/>
      <c r="BY36" s="158"/>
      <c r="BZ36" s="158"/>
      <c r="CA36" s="394"/>
      <c r="CB36" s="395"/>
    </row>
    <row r="37" ht="8.25" customHeight="1" spans="1:80">
      <c r="A37" s="246"/>
      <c r="B37" s="247"/>
      <c r="C37" s="247"/>
      <c r="D37" s="247"/>
      <c r="E37" s="247"/>
      <c r="F37" s="247"/>
      <c r="G37" s="247"/>
      <c r="H37" s="248"/>
      <c r="I37" s="47"/>
      <c r="J37" s="47"/>
      <c r="K37" s="47"/>
      <c r="L37" s="47"/>
      <c r="M37" s="47"/>
      <c r="N37" s="47"/>
      <c r="O37" s="199"/>
      <c r="P37" s="199"/>
      <c r="Q37" s="199"/>
      <c r="R37" s="199"/>
      <c r="S37" s="199"/>
      <c r="T37" s="199" t="s">
        <v>571</v>
      </c>
      <c r="U37" s="199"/>
      <c r="V37" s="199"/>
      <c r="W37" s="199"/>
      <c r="X37" s="199"/>
      <c r="Y37" s="199"/>
      <c r="Z37" s="199"/>
      <c r="AA37" s="199" t="s">
        <v>572</v>
      </c>
      <c r="AB37" s="310"/>
      <c r="AC37" s="199" t="s">
        <v>571</v>
      </c>
      <c r="AD37" s="199"/>
      <c r="AE37" s="294"/>
      <c r="AF37" s="294"/>
      <c r="AG37" s="199" t="s">
        <v>573</v>
      </c>
      <c r="AH37" s="199"/>
      <c r="AI37" s="294"/>
      <c r="AJ37" s="294"/>
      <c r="AK37" s="199" t="s">
        <v>574</v>
      </c>
      <c r="AL37" s="338"/>
      <c r="AN37" s="246"/>
      <c r="AO37" s="247"/>
      <c r="AP37" s="247"/>
      <c r="AQ37" s="247"/>
      <c r="AR37" s="376"/>
      <c r="AS37" s="377"/>
      <c r="AT37" s="377"/>
      <c r="AU37" s="377"/>
      <c r="AV37" s="377"/>
      <c r="AW37" s="377"/>
      <c r="AX37" s="377"/>
      <c r="AY37" s="377"/>
      <c r="AZ37" s="377"/>
      <c r="BA37" s="377"/>
      <c r="BB37" s="377"/>
      <c r="BC37" s="377"/>
      <c r="BD37" s="377"/>
      <c r="BE37" s="377"/>
      <c r="BF37" s="377"/>
      <c r="BG37" s="377"/>
      <c r="BH37" s="399"/>
      <c r="BI37" s="394"/>
      <c r="BJ37" s="395"/>
      <c r="BL37" s="336" t="s">
        <v>562</v>
      </c>
      <c r="BM37" s="369"/>
      <c r="BN37" s="369"/>
      <c r="BO37" s="369"/>
      <c r="BP37" s="410" t="s">
        <v>483</v>
      </c>
      <c r="BQ37" s="370"/>
      <c r="BR37" s="370"/>
      <c r="BS37" s="370"/>
      <c r="BT37" s="370"/>
      <c r="BU37" s="370"/>
      <c r="BV37" s="370"/>
      <c r="BW37" s="370"/>
      <c r="BX37" s="370"/>
      <c r="BY37" s="370"/>
      <c r="BZ37" s="370"/>
      <c r="CA37" s="370"/>
      <c r="CB37" s="388"/>
    </row>
    <row r="38" ht="8.25" customHeight="1" spans="1:80">
      <c r="A38" s="246"/>
      <c r="B38" s="247"/>
      <c r="C38" s="247"/>
      <c r="D38" s="247"/>
      <c r="E38" s="247"/>
      <c r="F38" s="247"/>
      <c r="G38" s="247"/>
      <c r="H38" s="248"/>
      <c r="I38" s="47"/>
      <c r="J38" s="47"/>
      <c r="K38" s="47"/>
      <c r="L38" s="47"/>
      <c r="M38" s="47"/>
      <c r="N38" s="47"/>
      <c r="O38" s="199"/>
      <c r="P38" s="199"/>
      <c r="Q38" s="199"/>
      <c r="R38" s="199"/>
      <c r="S38" s="199"/>
      <c r="T38" s="199"/>
      <c r="U38" s="199"/>
      <c r="V38" s="199"/>
      <c r="W38" s="199"/>
      <c r="X38" s="199"/>
      <c r="Y38" s="199"/>
      <c r="Z38" s="199"/>
      <c r="AA38" s="199"/>
      <c r="AB38" s="310"/>
      <c r="AC38" s="199"/>
      <c r="AD38" s="199"/>
      <c r="AE38" s="294"/>
      <c r="AF38" s="294"/>
      <c r="AG38" s="199"/>
      <c r="AH38" s="199"/>
      <c r="AI38" s="294"/>
      <c r="AJ38" s="294"/>
      <c r="AK38" s="199"/>
      <c r="AL38" s="338"/>
      <c r="AN38" s="246"/>
      <c r="AO38" s="247"/>
      <c r="AP38" s="247"/>
      <c r="AQ38" s="247"/>
      <c r="AR38" s="376"/>
      <c r="AS38" s="377"/>
      <c r="AT38" s="377"/>
      <c r="AU38" s="377"/>
      <c r="AV38" s="377"/>
      <c r="AW38" s="377"/>
      <c r="AX38" s="377"/>
      <c r="AY38" s="377"/>
      <c r="AZ38" s="377"/>
      <c r="BA38" s="377"/>
      <c r="BB38" s="377"/>
      <c r="BC38" s="377"/>
      <c r="BD38" s="377"/>
      <c r="BE38" s="377"/>
      <c r="BF38" s="377"/>
      <c r="BG38" s="377"/>
      <c r="BH38" s="399"/>
      <c r="BI38" s="394"/>
      <c r="BJ38" s="395"/>
      <c r="BL38" s="336"/>
      <c r="BM38" s="369"/>
      <c r="BN38" s="369"/>
      <c r="BO38" s="369"/>
      <c r="BP38" s="410"/>
      <c r="BQ38" s="370"/>
      <c r="BR38" s="370"/>
      <c r="BS38" s="370"/>
      <c r="BT38" s="370"/>
      <c r="BU38" s="370"/>
      <c r="BV38" s="370"/>
      <c r="BW38" s="370"/>
      <c r="BX38" s="370"/>
      <c r="BY38" s="370"/>
      <c r="BZ38" s="370"/>
      <c r="CA38" s="370"/>
      <c r="CB38" s="388"/>
    </row>
    <row r="39" ht="8.25" customHeight="1" spans="1:80">
      <c r="A39" s="246"/>
      <c r="B39" s="247"/>
      <c r="C39" s="247"/>
      <c r="D39" s="247"/>
      <c r="E39" s="247"/>
      <c r="F39" s="247"/>
      <c r="G39" s="247"/>
      <c r="H39" s="248"/>
      <c r="I39" s="283"/>
      <c r="J39" s="283"/>
      <c r="K39" s="283"/>
      <c r="L39" s="283"/>
      <c r="M39" s="283"/>
      <c r="N39" s="283"/>
      <c r="O39" s="199" t="s">
        <v>577</v>
      </c>
      <c r="P39" s="199"/>
      <c r="Q39" s="199"/>
      <c r="R39" s="199"/>
      <c r="S39" s="199"/>
      <c r="T39" s="199"/>
      <c r="U39" s="199"/>
      <c r="V39" s="199"/>
      <c r="W39" s="199"/>
      <c r="X39" s="199"/>
      <c r="Y39" s="199"/>
      <c r="Z39" s="199"/>
      <c r="AA39" s="199"/>
      <c r="AB39" s="310"/>
      <c r="AC39" s="199"/>
      <c r="AD39" s="199"/>
      <c r="AE39" s="294"/>
      <c r="AF39" s="294"/>
      <c r="AG39" s="199"/>
      <c r="AH39" s="199"/>
      <c r="AI39" s="294"/>
      <c r="AJ39" s="294"/>
      <c r="AK39" s="199"/>
      <c r="AL39" s="338"/>
      <c r="AN39" s="246"/>
      <c r="AO39" s="247"/>
      <c r="AP39" s="247"/>
      <c r="AQ39" s="247"/>
      <c r="AR39" s="376"/>
      <c r="AS39" s="377"/>
      <c r="AT39" s="377"/>
      <c r="AU39" s="377"/>
      <c r="AV39" s="377"/>
      <c r="AW39" s="377"/>
      <c r="AX39" s="377"/>
      <c r="AY39" s="377"/>
      <c r="AZ39" s="377"/>
      <c r="BA39" s="377"/>
      <c r="BB39" s="377"/>
      <c r="BC39" s="377"/>
      <c r="BD39" s="377"/>
      <c r="BE39" s="377"/>
      <c r="BF39" s="377"/>
      <c r="BG39" s="377"/>
      <c r="BH39" s="399"/>
      <c r="BI39" s="394"/>
      <c r="BJ39" s="395"/>
      <c r="BL39" s="336"/>
      <c r="BM39" s="369"/>
      <c r="BN39" s="369"/>
      <c r="BO39" s="369"/>
      <c r="BP39" s="418" t="s">
        <v>791</v>
      </c>
      <c r="BQ39" s="419"/>
      <c r="BR39" s="419"/>
      <c r="BS39" s="419"/>
      <c r="BT39" s="419"/>
      <c r="BU39" s="419"/>
      <c r="BV39" s="419"/>
      <c r="BW39" s="419"/>
      <c r="BX39" s="419"/>
      <c r="BY39" s="419"/>
      <c r="BZ39" s="419"/>
      <c r="CA39" s="419"/>
      <c r="CB39" s="432"/>
    </row>
    <row r="40" ht="8.25" customHeight="1" spans="1:80">
      <c r="A40" s="249"/>
      <c r="B40" s="250"/>
      <c r="C40" s="250"/>
      <c r="D40" s="250"/>
      <c r="E40" s="250"/>
      <c r="F40" s="250"/>
      <c r="G40" s="250"/>
      <c r="H40" s="251"/>
      <c r="I40" s="284"/>
      <c r="J40" s="284"/>
      <c r="K40" s="284"/>
      <c r="L40" s="284"/>
      <c r="M40" s="284"/>
      <c r="N40" s="284"/>
      <c r="O40" s="204"/>
      <c r="P40" s="204"/>
      <c r="Q40" s="204"/>
      <c r="R40" s="204"/>
      <c r="S40" s="204"/>
      <c r="T40" s="295"/>
      <c r="U40" s="295"/>
      <c r="V40" s="295"/>
      <c r="W40" s="295"/>
      <c r="X40" s="295"/>
      <c r="Y40" s="295"/>
      <c r="Z40" s="295"/>
      <c r="AA40" s="311"/>
      <c r="AB40" s="312"/>
      <c r="AC40" s="311"/>
      <c r="AD40" s="311"/>
      <c r="AE40" s="311"/>
      <c r="AF40" s="311"/>
      <c r="AG40" s="311"/>
      <c r="AH40" s="311"/>
      <c r="AI40" s="311"/>
      <c r="AJ40" s="311"/>
      <c r="AK40" s="311"/>
      <c r="AL40" s="346"/>
      <c r="AN40" s="246" t="s">
        <v>585</v>
      </c>
      <c r="AO40" s="247"/>
      <c r="AP40" s="247"/>
      <c r="AQ40" s="247"/>
      <c r="AR40" s="374" t="s">
        <v>402</v>
      </c>
      <c r="AS40" s="378"/>
      <c r="AT40" s="378"/>
      <c r="AU40" s="378"/>
      <c r="AV40" s="378"/>
      <c r="AW40" s="378"/>
      <c r="AX40" s="378"/>
      <c r="AY40" s="378"/>
      <c r="AZ40" s="378"/>
      <c r="BA40" s="378"/>
      <c r="BB40" s="378"/>
      <c r="BC40" s="378"/>
      <c r="BD40" s="378"/>
      <c r="BE40" s="378"/>
      <c r="BF40" s="378"/>
      <c r="BG40" s="378"/>
      <c r="BH40" s="400"/>
      <c r="BI40" s="394"/>
      <c r="BJ40" s="395"/>
      <c r="BL40" s="336"/>
      <c r="BM40" s="369"/>
      <c r="BN40" s="369"/>
      <c r="BO40" s="369"/>
      <c r="BP40" s="418"/>
      <c r="BQ40" s="419"/>
      <c r="BR40" s="419"/>
      <c r="BS40" s="419"/>
      <c r="BT40" s="419"/>
      <c r="BU40" s="419"/>
      <c r="BV40" s="419"/>
      <c r="BW40" s="419"/>
      <c r="BX40" s="419"/>
      <c r="BY40" s="419"/>
      <c r="BZ40" s="419"/>
      <c r="CA40" s="419"/>
      <c r="CB40" s="432"/>
    </row>
    <row r="41" ht="8.25" customHeight="1" spans="1:80">
      <c r="A41" s="252" t="s">
        <v>579</v>
      </c>
      <c r="B41" s="253"/>
      <c r="C41" s="253" t="s">
        <v>580</v>
      </c>
      <c r="D41" s="253"/>
      <c r="E41" s="253"/>
      <c r="F41" s="253"/>
      <c r="G41" s="253"/>
      <c r="H41" s="254"/>
      <c r="I41" s="58" t="s">
        <v>667</v>
      </c>
      <c r="J41" s="58"/>
      <c r="K41" s="58"/>
      <c r="L41" s="58"/>
      <c r="M41" s="58"/>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7"/>
      <c r="AN41" s="246"/>
      <c r="AO41" s="247"/>
      <c r="AP41" s="247"/>
      <c r="AQ41" s="247"/>
      <c r="AR41" s="374"/>
      <c r="AS41" s="378"/>
      <c r="AT41" s="378"/>
      <c r="AU41" s="378"/>
      <c r="AV41" s="378"/>
      <c r="AW41" s="378"/>
      <c r="AX41" s="378"/>
      <c r="AY41" s="378"/>
      <c r="AZ41" s="378"/>
      <c r="BA41" s="378"/>
      <c r="BB41" s="378"/>
      <c r="BC41" s="378"/>
      <c r="BD41" s="378"/>
      <c r="BE41" s="378"/>
      <c r="BF41" s="378"/>
      <c r="BG41" s="378"/>
      <c r="BH41" s="400"/>
      <c r="BI41" s="394"/>
      <c r="BJ41" s="395"/>
      <c r="BL41" s="336"/>
      <c r="BM41" s="369"/>
      <c r="BN41" s="369"/>
      <c r="BO41" s="369"/>
      <c r="BP41" s="418"/>
      <c r="BQ41" s="419"/>
      <c r="BR41" s="419"/>
      <c r="BS41" s="419"/>
      <c r="BT41" s="419"/>
      <c r="BU41" s="419"/>
      <c r="BV41" s="419"/>
      <c r="BW41" s="419"/>
      <c r="BX41" s="419"/>
      <c r="BY41" s="419"/>
      <c r="BZ41" s="419"/>
      <c r="CA41" s="419"/>
      <c r="CB41" s="432"/>
    </row>
    <row r="42" ht="8.25" customHeight="1" spans="1:80">
      <c r="A42" s="246"/>
      <c r="B42" s="247"/>
      <c r="C42" s="247"/>
      <c r="D42" s="247"/>
      <c r="E42" s="247"/>
      <c r="F42" s="247"/>
      <c r="G42" s="247"/>
      <c r="H42" s="248"/>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218"/>
      <c r="AN42" s="246"/>
      <c r="AO42" s="247"/>
      <c r="AP42" s="247"/>
      <c r="AQ42" s="247"/>
      <c r="AR42" s="374"/>
      <c r="AS42" s="158"/>
      <c r="AT42" s="158"/>
      <c r="AU42" s="158"/>
      <c r="AV42" s="158"/>
      <c r="AW42" s="158"/>
      <c r="AX42" s="158"/>
      <c r="AY42" s="158"/>
      <c r="AZ42" s="158"/>
      <c r="BA42" s="158"/>
      <c r="BB42" s="158"/>
      <c r="BC42" s="158"/>
      <c r="BD42" s="158"/>
      <c r="BE42" s="158"/>
      <c r="BF42" s="158"/>
      <c r="BG42" s="158"/>
      <c r="BH42" s="393"/>
      <c r="BI42" s="394"/>
      <c r="BJ42" s="395"/>
      <c r="BL42" s="336"/>
      <c r="BM42" s="369"/>
      <c r="BN42" s="369"/>
      <c r="BO42" s="369"/>
      <c r="BP42" s="418"/>
      <c r="BQ42" s="419"/>
      <c r="BR42" s="419"/>
      <c r="BS42" s="419"/>
      <c r="BT42" s="419"/>
      <c r="BU42" s="419"/>
      <c r="BV42" s="419"/>
      <c r="BW42" s="419"/>
      <c r="BX42" s="419"/>
      <c r="BY42" s="419"/>
      <c r="BZ42" s="419"/>
      <c r="CA42" s="419"/>
      <c r="CB42" s="432"/>
    </row>
    <row r="43" ht="8.25" customHeight="1" spans="1:80">
      <c r="A43" s="246"/>
      <c r="B43" s="247"/>
      <c r="C43" s="247"/>
      <c r="D43" s="247"/>
      <c r="E43" s="247"/>
      <c r="F43" s="247"/>
      <c r="G43" s="247"/>
      <c r="H43" s="248"/>
      <c r="I43" s="28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105"/>
      <c r="AN43" s="347"/>
      <c r="AO43" s="267"/>
      <c r="AP43" s="267"/>
      <c r="AQ43" s="267"/>
      <c r="AR43" s="379"/>
      <c r="AS43" s="380"/>
      <c r="AT43" s="380"/>
      <c r="AU43" s="380"/>
      <c r="AV43" s="380"/>
      <c r="AW43" s="380"/>
      <c r="AX43" s="380"/>
      <c r="AY43" s="380"/>
      <c r="AZ43" s="380"/>
      <c r="BA43" s="380"/>
      <c r="BB43" s="380"/>
      <c r="BC43" s="380"/>
      <c r="BD43" s="380"/>
      <c r="BE43" s="380"/>
      <c r="BF43" s="380"/>
      <c r="BG43" s="380"/>
      <c r="BH43" s="401"/>
      <c r="BI43" s="402"/>
      <c r="BJ43" s="403"/>
      <c r="BL43" s="404"/>
      <c r="BM43" s="420"/>
      <c r="BN43" s="420"/>
      <c r="BO43" s="420"/>
      <c r="BP43" s="418"/>
      <c r="BQ43" s="419"/>
      <c r="BR43" s="419"/>
      <c r="BS43" s="419"/>
      <c r="BT43" s="419"/>
      <c r="BU43" s="419"/>
      <c r="BV43" s="419"/>
      <c r="BW43" s="419"/>
      <c r="BX43" s="419"/>
      <c r="BY43" s="419"/>
      <c r="BZ43" s="419"/>
      <c r="CA43" s="419"/>
      <c r="CB43" s="432"/>
    </row>
    <row r="44" ht="8.25" customHeight="1" spans="1:80">
      <c r="A44" s="246"/>
      <c r="B44" s="247"/>
      <c r="C44" s="247"/>
      <c r="D44" s="247"/>
      <c r="E44" s="247"/>
      <c r="F44" s="247"/>
      <c r="G44" s="247"/>
      <c r="H44" s="248"/>
      <c r="I44" s="28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105"/>
      <c r="AN44" s="246"/>
      <c r="AO44" s="247"/>
      <c r="AP44" s="247"/>
      <c r="AQ44" s="247"/>
      <c r="AR44" s="374"/>
      <c r="AS44" s="158"/>
      <c r="AT44" s="158"/>
      <c r="AU44" s="158"/>
      <c r="AV44" s="158"/>
      <c r="AW44" s="158"/>
      <c r="AX44" s="158"/>
      <c r="AY44" s="158"/>
      <c r="AZ44" s="158"/>
      <c r="BA44" s="158"/>
      <c r="BB44" s="158"/>
      <c r="BC44" s="158"/>
      <c r="BD44" s="158"/>
      <c r="BE44" s="158"/>
      <c r="BF44" s="158"/>
      <c r="BG44" s="158"/>
      <c r="BH44" s="393"/>
      <c r="BI44" s="394"/>
      <c r="BJ44" s="395"/>
      <c r="BL44" s="404"/>
      <c r="BM44" s="420"/>
      <c r="BN44" s="420"/>
      <c r="BO44" s="420"/>
      <c r="BP44" s="418"/>
      <c r="BQ44" s="419"/>
      <c r="BR44" s="419"/>
      <c r="BS44" s="419"/>
      <c r="BT44" s="419"/>
      <c r="BU44" s="419"/>
      <c r="BV44" s="419"/>
      <c r="BW44" s="419"/>
      <c r="BX44" s="419"/>
      <c r="BY44" s="419"/>
      <c r="BZ44" s="419"/>
      <c r="CA44" s="419"/>
      <c r="CB44" s="432"/>
    </row>
    <row r="45" ht="8.25" customHeight="1" spans="1:80">
      <c r="A45" s="246"/>
      <c r="B45" s="247"/>
      <c r="C45" s="247"/>
      <c r="D45" s="247"/>
      <c r="E45" s="247"/>
      <c r="F45" s="247"/>
      <c r="G45" s="247"/>
      <c r="H45" s="248"/>
      <c r="I45" s="28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105"/>
      <c r="AN45" s="348" t="s">
        <v>589</v>
      </c>
      <c r="AO45" s="293"/>
      <c r="AP45" s="293"/>
      <c r="AQ45" s="293"/>
      <c r="AR45" s="375" t="s">
        <v>406</v>
      </c>
      <c r="AS45" s="185"/>
      <c r="AT45" s="185"/>
      <c r="AU45" s="185"/>
      <c r="AV45" s="185"/>
      <c r="AW45" s="185"/>
      <c r="AX45" s="185"/>
      <c r="AY45" s="185"/>
      <c r="AZ45" s="185"/>
      <c r="BA45" s="185"/>
      <c r="BB45" s="185"/>
      <c r="BC45" s="185"/>
      <c r="BD45" s="185"/>
      <c r="BE45" s="185"/>
      <c r="BF45" s="185"/>
      <c r="BG45" s="185"/>
      <c r="BH45" s="396"/>
      <c r="BI45" s="394" t="s">
        <v>718</v>
      </c>
      <c r="BJ45" s="395"/>
      <c r="BL45" s="339"/>
      <c r="BM45" s="178"/>
      <c r="BN45" s="178"/>
      <c r="BO45" s="178"/>
      <c r="BP45" s="418"/>
      <c r="BQ45" s="419"/>
      <c r="BR45" s="419"/>
      <c r="BS45" s="419"/>
      <c r="BT45" s="419"/>
      <c r="BU45" s="419"/>
      <c r="BV45" s="419"/>
      <c r="BW45" s="419"/>
      <c r="BX45" s="419"/>
      <c r="BY45" s="419"/>
      <c r="BZ45" s="419"/>
      <c r="CA45" s="419"/>
      <c r="CB45" s="432"/>
    </row>
    <row r="46" ht="8.25" customHeight="1" spans="1:80">
      <c r="A46" s="246"/>
      <c r="B46" s="247"/>
      <c r="C46" s="247"/>
      <c r="D46" s="247"/>
      <c r="E46" s="247"/>
      <c r="F46" s="247"/>
      <c r="G46" s="247"/>
      <c r="H46" s="248"/>
      <c r="I46" s="28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105"/>
      <c r="AN46" s="348"/>
      <c r="AO46" s="293"/>
      <c r="AP46" s="293"/>
      <c r="AQ46" s="293"/>
      <c r="AR46" s="375"/>
      <c r="AS46" s="185"/>
      <c r="AT46" s="185"/>
      <c r="AU46" s="185"/>
      <c r="AV46" s="185"/>
      <c r="AW46" s="185"/>
      <c r="AX46" s="185"/>
      <c r="AY46" s="185"/>
      <c r="AZ46" s="185"/>
      <c r="BA46" s="185"/>
      <c r="BB46" s="185"/>
      <c r="BC46" s="185"/>
      <c r="BD46" s="185"/>
      <c r="BE46" s="185"/>
      <c r="BF46" s="185"/>
      <c r="BG46" s="185"/>
      <c r="BH46" s="396"/>
      <c r="BI46" s="394"/>
      <c r="BJ46" s="395"/>
      <c r="BL46" s="347"/>
      <c r="BM46" s="267"/>
      <c r="BN46" s="267"/>
      <c r="BO46" s="267"/>
      <c r="BP46" s="379"/>
      <c r="BQ46" s="380"/>
      <c r="BR46" s="380"/>
      <c r="BS46" s="380"/>
      <c r="BT46" s="380"/>
      <c r="BU46" s="380"/>
      <c r="BV46" s="380"/>
      <c r="BW46" s="380"/>
      <c r="BX46" s="380"/>
      <c r="BY46" s="380"/>
      <c r="BZ46" s="380"/>
      <c r="CA46" s="402"/>
      <c r="CB46" s="403"/>
    </row>
    <row r="47" ht="8.25" customHeight="1" spans="1:80">
      <c r="A47" s="246"/>
      <c r="B47" s="247"/>
      <c r="C47" s="247"/>
      <c r="D47" s="247"/>
      <c r="E47" s="247"/>
      <c r="F47" s="247"/>
      <c r="G47" s="247"/>
      <c r="H47" s="248"/>
      <c r="I47" s="286"/>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349"/>
      <c r="AN47" s="348"/>
      <c r="AO47" s="293"/>
      <c r="AP47" s="293"/>
      <c r="AQ47" s="293"/>
      <c r="AR47" s="375"/>
      <c r="AS47" s="185"/>
      <c r="AT47" s="185"/>
      <c r="AU47" s="185"/>
      <c r="AV47" s="185"/>
      <c r="AW47" s="185"/>
      <c r="AX47" s="185"/>
      <c r="AY47" s="185"/>
      <c r="AZ47" s="185"/>
      <c r="BA47" s="185"/>
      <c r="BB47" s="185"/>
      <c r="BC47" s="185"/>
      <c r="BD47" s="185"/>
      <c r="BE47" s="185"/>
      <c r="BF47" s="185"/>
      <c r="BG47" s="185"/>
      <c r="BH47" s="396"/>
      <c r="BI47" s="394"/>
      <c r="BJ47" s="395"/>
      <c r="BL47" s="246"/>
      <c r="BM47" s="247"/>
      <c r="BN47" s="247"/>
      <c r="BO47" s="247"/>
      <c r="BP47" s="374"/>
      <c r="BQ47" s="158"/>
      <c r="BR47" s="158"/>
      <c r="BS47" s="158"/>
      <c r="BT47" s="158"/>
      <c r="BU47" s="158"/>
      <c r="BV47" s="158"/>
      <c r="BW47" s="158"/>
      <c r="BX47" s="158"/>
      <c r="BY47" s="158"/>
      <c r="BZ47" s="158"/>
      <c r="CA47" s="394"/>
      <c r="CB47" s="395"/>
    </row>
    <row r="48" ht="8.25" customHeight="1" spans="1:80">
      <c r="A48" s="246"/>
      <c r="B48" s="247"/>
      <c r="C48" s="247"/>
      <c r="D48" s="247"/>
      <c r="E48" s="247"/>
      <c r="F48" s="247"/>
      <c r="G48" s="247"/>
      <c r="H48" s="248"/>
      <c r="I48" s="287" t="s">
        <v>587</v>
      </c>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350"/>
      <c r="AN48" s="348" t="s">
        <v>596</v>
      </c>
      <c r="AO48" s="293"/>
      <c r="AP48" s="293"/>
      <c r="AQ48" s="293"/>
      <c r="AR48" s="374" t="s">
        <v>490</v>
      </c>
      <c r="AS48" s="158"/>
      <c r="AT48" s="158"/>
      <c r="AU48" s="158"/>
      <c r="AV48" s="158"/>
      <c r="AW48" s="158"/>
      <c r="AX48" s="158"/>
      <c r="AY48" s="158"/>
      <c r="AZ48" s="158"/>
      <c r="BA48" s="158"/>
      <c r="BB48" s="158"/>
      <c r="BC48" s="158"/>
      <c r="BD48" s="158"/>
      <c r="BE48" s="158"/>
      <c r="BF48" s="158"/>
      <c r="BG48" s="158"/>
      <c r="BH48" s="393"/>
      <c r="BI48" s="394"/>
      <c r="BJ48" s="395"/>
      <c r="BL48" s="336" t="s">
        <v>568</v>
      </c>
      <c r="BM48" s="369"/>
      <c r="BN48" s="369"/>
      <c r="BO48" s="369"/>
      <c r="BP48" s="410" t="s">
        <v>792</v>
      </c>
      <c r="BQ48" s="370"/>
      <c r="BR48" s="370"/>
      <c r="BS48" s="370"/>
      <c r="BT48" s="370"/>
      <c r="BU48" s="370"/>
      <c r="BV48" s="370"/>
      <c r="BW48" s="370"/>
      <c r="BX48" s="370"/>
      <c r="BY48" s="370"/>
      <c r="BZ48" s="370"/>
      <c r="CA48" s="370"/>
      <c r="CB48" s="388"/>
    </row>
    <row r="49" ht="8.25" customHeight="1" spans="1:80">
      <c r="A49" s="246"/>
      <c r="B49" s="247"/>
      <c r="C49" s="247"/>
      <c r="D49" s="247"/>
      <c r="E49" s="247"/>
      <c r="F49" s="247"/>
      <c r="G49" s="247"/>
      <c r="H49" s="248"/>
      <c r="I49" s="289"/>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51"/>
      <c r="AN49" s="348"/>
      <c r="AO49" s="293"/>
      <c r="AP49" s="293"/>
      <c r="AQ49" s="293"/>
      <c r="AR49" s="374"/>
      <c r="AS49" s="158"/>
      <c r="AT49" s="158"/>
      <c r="AU49" s="158"/>
      <c r="AV49" s="158"/>
      <c r="AW49" s="158"/>
      <c r="AX49" s="158"/>
      <c r="AY49" s="158"/>
      <c r="AZ49" s="158"/>
      <c r="BA49" s="158"/>
      <c r="BB49" s="158"/>
      <c r="BC49" s="158"/>
      <c r="BD49" s="158"/>
      <c r="BE49" s="158"/>
      <c r="BF49" s="158"/>
      <c r="BG49" s="158"/>
      <c r="BH49" s="393"/>
      <c r="BI49" s="394"/>
      <c r="BJ49" s="395"/>
      <c r="BL49" s="336"/>
      <c r="BM49" s="369"/>
      <c r="BN49" s="369"/>
      <c r="BO49" s="369"/>
      <c r="BP49" s="410"/>
      <c r="BQ49" s="370"/>
      <c r="BR49" s="370"/>
      <c r="BS49" s="370"/>
      <c r="BT49" s="370"/>
      <c r="BU49" s="370"/>
      <c r="BV49" s="370"/>
      <c r="BW49" s="370"/>
      <c r="BX49" s="370"/>
      <c r="BY49" s="370"/>
      <c r="BZ49" s="370"/>
      <c r="CA49" s="370"/>
      <c r="CB49" s="388"/>
    </row>
    <row r="50" ht="8.25" customHeight="1" spans="1:80">
      <c r="A50" s="246"/>
      <c r="B50" s="247"/>
      <c r="C50" s="247"/>
      <c r="D50" s="247"/>
      <c r="E50" s="247"/>
      <c r="F50" s="247"/>
      <c r="G50" s="247"/>
      <c r="H50" s="248"/>
      <c r="I50" s="289"/>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351"/>
      <c r="AM50" s="352"/>
      <c r="AN50" s="348"/>
      <c r="AO50" s="293"/>
      <c r="AP50" s="293"/>
      <c r="AQ50" s="293"/>
      <c r="AR50" s="374"/>
      <c r="AS50" s="158"/>
      <c r="AT50" s="158"/>
      <c r="AU50" s="158"/>
      <c r="AV50" s="158"/>
      <c r="AW50" s="158"/>
      <c r="AX50" s="158"/>
      <c r="AY50" s="158"/>
      <c r="AZ50" s="158"/>
      <c r="BA50" s="158"/>
      <c r="BB50" s="158"/>
      <c r="BC50" s="158"/>
      <c r="BD50" s="158"/>
      <c r="BE50" s="158"/>
      <c r="BF50" s="158"/>
      <c r="BG50" s="158"/>
      <c r="BH50" s="393"/>
      <c r="BI50" s="394"/>
      <c r="BJ50" s="395"/>
      <c r="BL50" s="336"/>
      <c r="BM50" s="369"/>
      <c r="BN50" s="369"/>
      <c r="BO50" s="369"/>
      <c r="BP50" s="410"/>
      <c r="BQ50" s="370"/>
      <c r="BR50" s="370"/>
      <c r="BS50" s="370"/>
      <c r="BT50" s="370"/>
      <c r="BU50" s="370"/>
      <c r="BV50" s="370"/>
      <c r="BW50" s="370"/>
      <c r="BX50" s="370"/>
      <c r="BY50" s="370"/>
      <c r="BZ50" s="370"/>
      <c r="CA50" s="370"/>
      <c r="CB50" s="388"/>
    </row>
    <row r="51" ht="8.25" customHeight="1" spans="1:80">
      <c r="A51" s="246"/>
      <c r="B51" s="247"/>
      <c r="C51" s="247"/>
      <c r="D51" s="247"/>
      <c r="E51" s="247"/>
      <c r="F51" s="247"/>
      <c r="G51" s="247"/>
      <c r="H51" s="248"/>
      <c r="I51" s="291"/>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353"/>
      <c r="AN51" s="348" t="s">
        <v>607</v>
      </c>
      <c r="AO51" s="293"/>
      <c r="AP51" s="293"/>
      <c r="AQ51" s="293"/>
      <c r="AR51" s="374" t="s">
        <v>409</v>
      </c>
      <c r="AS51" s="158"/>
      <c r="AT51" s="158"/>
      <c r="AU51" s="158"/>
      <c r="AV51" s="158"/>
      <c r="AW51" s="158"/>
      <c r="AX51" s="158"/>
      <c r="AY51" s="158"/>
      <c r="AZ51" s="158"/>
      <c r="BA51" s="158"/>
      <c r="BB51" s="158"/>
      <c r="BC51" s="158"/>
      <c r="BD51" s="158"/>
      <c r="BE51" s="158"/>
      <c r="BF51" s="158"/>
      <c r="BG51" s="158"/>
      <c r="BH51" s="393"/>
      <c r="BI51" s="394"/>
      <c r="BJ51" s="395"/>
      <c r="BL51" s="397"/>
      <c r="BM51" s="411"/>
      <c r="BN51" s="411"/>
      <c r="BO51" s="411"/>
      <c r="BP51" s="418"/>
      <c r="BQ51" s="419"/>
      <c r="BR51" s="419"/>
      <c r="BS51" s="419"/>
      <c r="BT51" s="419"/>
      <c r="BU51" s="419"/>
      <c r="BV51" s="419"/>
      <c r="BW51" s="419"/>
      <c r="BX51" s="419"/>
      <c r="BY51" s="419"/>
      <c r="BZ51" s="419"/>
      <c r="CA51" s="419"/>
      <c r="CB51" s="432"/>
    </row>
    <row r="52" ht="8.25" customHeight="1" spans="1:80">
      <c r="A52" s="246"/>
      <c r="B52" s="247"/>
      <c r="C52" s="247"/>
      <c r="D52" s="247"/>
      <c r="E52" s="247"/>
      <c r="F52" s="247"/>
      <c r="G52" s="247"/>
      <c r="H52" s="248"/>
      <c r="I52" s="293" t="s">
        <v>719</v>
      </c>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354"/>
      <c r="AN52" s="348"/>
      <c r="AO52" s="293"/>
      <c r="AP52" s="293"/>
      <c r="AQ52" s="293"/>
      <c r="AR52" s="374"/>
      <c r="AS52" s="158"/>
      <c r="AT52" s="158"/>
      <c r="AU52" s="158"/>
      <c r="AV52" s="158"/>
      <c r="AW52" s="158"/>
      <c r="AX52" s="158"/>
      <c r="AY52" s="158"/>
      <c r="AZ52" s="158"/>
      <c r="BA52" s="158"/>
      <c r="BB52" s="158"/>
      <c r="BC52" s="158"/>
      <c r="BD52" s="158"/>
      <c r="BE52" s="158"/>
      <c r="BF52" s="158"/>
      <c r="BG52" s="158"/>
      <c r="BH52" s="393"/>
      <c r="BI52" s="394"/>
      <c r="BJ52" s="395"/>
      <c r="BL52" s="336"/>
      <c r="BM52" s="369"/>
      <c r="BN52" s="369"/>
      <c r="BO52" s="369"/>
      <c r="BP52" s="418"/>
      <c r="BQ52" s="419"/>
      <c r="BR52" s="419"/>
      <c r="BS52" s="419"/>
      <c r="BT52" s="419"/>
      <c r="BU52" s="419"/>
      <c r="BV52" s="419"/>
      <c r="BW52" s="419"/>
      <c r="BX52" s="419"/>
      <c r="BY52" s="419"/>
      <c r="BZ52" s="419"/>
      <c r="CA52" s="419"/>
      <c r="CB52" s="432"/>
    </row>
    <row r="53" ht="8.25" customHeight="1" spans="1:80">
      <c r="A53" s="246"/>
      <c r="B53" s="247"/>
      <c r="C53" s="247"/>
      <c r="D53" s="247"/>
      <c r="E53" s="247"/>
      <c r="F53" s="247"/>
      <c r="G53" s="247"/>
      <c r="H53" s="24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354"/>
      <c r="AN53" s="348"/>
      <c r="AO53" s="293"/>
      <c r="AP53" s="293"/>
      <c r="AQ53" s="293"/>
      <c r="AR53" s="374"/>
      <c r="AS53" s="158"/>
      <c r="AT53" s="158"/>
      <c r="AU53" s="158"/>
      <c r="AV53" s="158"/>
      <c r="AW53" s="158"/>
      <c r="AX53" s="158"/>
      <c r="AY53" s="158"/>
      <c r="AZ53" s="158"/>
      <c r="BA53" s="158"/>
      <c r="BB53" s="158"/>
      <c r="BC53" s="158"/>
      <c r="BD53" s="158"/>
      <c r="BE53" s="158"/>
      <c r="BF53" s="158"/>
      <c r="BG53" s="158"/>
      <c r="BH53" s="393"/>
      <c r="BI53" s="394"/>
      <c r="BJ53" s="395"/>
      <c r="BL53" s="336"/>
      <c r="BM53" s="369"/>
      <c r="BN53" s="369"/>
      <c r="BO53" s="369"/>
      <c r="BP53" s="418"/>
      <c r="BQ53" s="419"/>
      <c r="BR53" s="419"/>
      <c r="BS53" s="419"/>
      <c r="BT53" s="419"/>
      <c r="BU53" s="419"/>
      <c r="BV53" s="419"/>
      <c r="BW53" s="419"/>
      <c r="BX53" s="419"/>
      <c r="BY53" s="419"/>
      <c r="BZ53" s="419"/>
      <c r="CA53" s="419"/>
      <c r="CB53" s="432"/>
    </row>
    <row r="54" ht="8.25" customHeight="1" spans="1:80">
      <c r="A54" s="246"/>
      <c r="B54" s="247"/>
      <c r="C54" s="247"/>
      <c r="D54" s="247"/>
      <c r="E54" s="247"/>
      <c r="F54" s="247"/>
      <c r="G54" s="247"/>
      <c r="H54" s="248"/>
      <c r="I54" s="199" t="s">
        <v>721</v>
      </c>
      <c r="J54" s="199"/>
      <c r="K54" s="199"/>
      <c r="L54" s="199"/>
      <c r="M54" s="199"/>
      <c r="N54" s="199"/>
      <c r="O54" s="199"/>
      <c r="P54" s="199"/>
      <c r="Q54" s="199"/>
      <c r="R54" s="199"/>
      <c r="S54" s="199"/>
      <c r="T54" s="199"/>
      <c r="U54" s="199"/>
      <c r="V54" s="199"/>
      <c r="W54" s="199"/>
      <c r="X54" s="298" t="s">
        <v>793</v>
      </c>
      <c r="Y54" s="313"/>
      <c r="Z54" s="313"/>
      <c r="AA54" s="313"/>
      <c r="AB54" s="313"/>
      <c r="AC54" s="313"/>
      <c r="AD54" s="313"/>
      <c r="AE54" s="313"/>
      <c r="AF54" s="313"/>
      <c r="AG54" s="313"/>
      <c r="AH54" s="313"/>
      <c r="AI54" s="313"/>
      <c r="AJ54" s="313"/>
      <c r="AK54" s="313"/>
      <c r="AL54" s="355"/>
      <c r="AN54" s="347"/>
      <c r="AO54" s="267"/>
      <c r="AP54" s="267"/>
      <c r="AQ54" s="267"/>
      <c r="AR54" s="379"/>
      <c r="AS54" s="380"/>
      <c r="AT54" s="380"/>
      <c r="AU54" s="380"/>
      <c r="AV54" s="380"/>
      <c r="AW54" s="380"/>
      <c r="AX54" s="380"/>
      <c r="AY54" s="380"/>
      <c r="AZ54" s="380"/>
      <c r="BA54" s="380"/>
      <c r="BB54" s="380"/>
      <c r="BC54" s="380"/>
      <c r="BD54" s="380"/>
      <c r="BE54" s="380"/>
      <c r="BF54" s="380"/>
      <c r="BG54" s="380"/>
      <c r="BH54" s="401"/>
      <c r="BI54" s="402"/>
      <c r="BJ54" s="403"/>
      <c r="BL54" s="404"/>
      <c r="BM54" s="420"/>
      <c r="BN54" s="420"/>
      <c r="BO54" s="420"/>
      <c r="BP54" s="418"/>
      <c r="BQ54" s="419"/>
      <c r="BR54" s="419"/>
      <c r="BS54" s="419"/>
      <c r="BT54" s="419"/>
      <c r="BU54" s="419"/>
      <c r="BV54" s="419"/>
      <c r="BW54" s="419"/>
      <c r="BX54" s="419"/>
      <c r="BY54" s="419"/>
      <c r="BZ54" s="419"/>
      <c r="CA54" s="419"/>
      <c r="CB54" s="432"/>
    </row>
    <row r="55" ht="8.25" customHeight="1" spans="1:80">
      <c r="A55" s="246"/>
      <c r="B55" s="247"/>
      <c r="C55" s="247"/>
      <c r="D55" s="247"/>
      <c r="E55" s="247"/>
      <c r="F55" s="247"/>
      <c r="G55" s="247"/>
      <c r="H55" s="248"/>
      <c r="I55" s="199"/>
      <c r="J55" s="199"/>
      <c r="K55" s="199"/>
      <c r="L55" s="199"/>
      <c r="M55" s="199"/>
      <c r="N55" s="199"/>
      <c r="O55" s="199"/>
      <c r="P55" s="199"/>
      <c r="Q55" s="199"/>
      <c r="R55" s="199"/>
      <c r="S55" s="199"/>
      <c r="T55" s="199"/>
      <c r="U55" s="199"/>
      <c r="V55" s="199"/>
      <c r="W55" s="199"/>
      <c r="X55" s="299"/>
      <c r="Y55" s="313"/>
      <c r="Z55" s="313"/>
      <c r="AA55" s="313"/>
      <c r="AB55" s="313"/>
      <c r="AC55" s="313"/>
      <c r="AD55" s="313"/>
      <c r="AE55" s="313"/>
      <c r="AF55" s="313"/>
      <c r="AG55" s="313"/>
      <c r="AH55" s="313"/>
      <c r="AI55" s="313"/>
      <c r="AJ55" s="313"/>
      <c r="AK55" s="313"/>
      <c r="AL55" s="355"/>
      <c r="AN55" s="246"/>
      <c r="AO55" s="247"/>
      <c r="AP55" s="247"/>
      <c r="AQ55" s="247"/>
      <c r="AR55" s="374"/>
      <c r="AS55" s="158"/>
      <c r="AT55" s="158"/>
      <c r="AU55" s="158"/>
      <c r="AV55" s="158"/>
      <c r="AW55" s="158"/>
      <c r="AX55" s="158"/>
      <c r="AY55" s="158"/>
      <c r="AZ55" s="158"/>
      <c r="BA55" s="158"/>
      <c r="BB55" s="158"/>
      <c r="BC55" s="158"/>
      <c r="BD55" s="158"/>
      <c r="BE55" s="158"/>
      <c r="BF55" s="158"/>
      <c r="BG55" s="158"/>
      <c r="BH55" s="393"/>
      <c r="BI55" s="394"/>
      <c r="BJ55" s="395"/>
      <c r="BL55" s="404"/>
      <c r="BM55" s="420"/>
      <c r="BN55" s="420"/>
      <c r="BO55" s="420"/>
      <c r="BP55" s="418"/>
      <c r="BQ55" s="419"/>
      <c r="BR55" s="419"/>
      <c r="BS55" s="419"/>
      <c r="BT55" s="419"/>
      <c r="BU55" s="419"/>
      <c r="BV55" s="419"/>
      <c r="BW55" s="419"/>
      <c r="BX55" s="419"/>
      <c r="BY55" s="419"/>
      <c r="BZ55" s="419"/>
      <c r="CA55" s="419"/>
      <c r="CB55" s="432"/>
    </row>
    <row r="56" ht="8.25" customHeight="1" spans="1:80">
      <c r="A56" s="246"/>
      <c r="B56" s="247"/>
      <c r="C56" s="247"/>
      <c r="D56" s="247"/>
      <c r="E56" s="247"/>
      <c r="F56" s="247"/>
      <c r="G56" s="247"/>
      <c r="H56" s="248"/>
      <c r="I56" s="93"/>
      <c r="J56" s="199" t="s">
        <v>725</v>
      </c>
      <c r="K56" s="199"/>
      <c r="L56" s="199"/>
      <c r="M56" s="294"/>
      <c r="N56" s="294"/>
      <c r="O56" s="294"/>
      <c r="P56" s="294"/>
      <c r="Q56" s="199" t="s">
        <v>726</v>
      </c>
      <c r="R56" s="199"/>
      <c r="S56" s="199"/>
      <c r="T56" s="294"/>
      <c r="U56" s="294"/>
      <c r="V56" s="294"/>
      <c r="W56" s="300"/>
      <c r="X56" s="299"/>
      <c r="Y56" s="313"/>
      <c r="Z56" s="313"/>
      <c r="AA56" s="313"/>
      <c r="AB56" s="313"/>
      <c r="AC56" s="313"/>
      <c r="AD56" s="313"/>
      <c r="AE56" s="313"/>
      <c r="AF56" s="313"/>
      <c r="AG56" s="313"/>
      <c r="AH56" s="313"/>
      <c r="AI56" s="313"/>
      <c r="AJ56" s="313"/>
      <c r="AK56" s="313"/>
      <c r="AL56" s="355"/>
      <c r="AN56" s="246" t="s">
        <v>611</v>
      </c>
      <c r="AO56" s="247"/>
      <c r="AP56" s="247"/>
      <c r="AQ56" s="247"/>
      <c r="AR56" s="374" t="s">
        <v>491</v>
      </c>
      <c r="AS56" s="158"/>
      <c r="AT56" s="158"/>
      <c r="AU56" s="158"/>
      <c r="AV56" s="158"/>
      <c r="AW56" s="158"/>
      <c r="AX56" s="158"/>
      <c r="AY56" s="158"/>
      <c r="AZ56" s="158"/>
      <c r="BA56" s="158"/>
      <c r="BB56" s="158"/>
      <c r="BC56" s="158"/>
      <c r="BD56" s="158"/>
      <c r="BE56" s="158"/>
      <c r="BF56" s="158"/>
      <c r="BG56" s="158"/>
      <c r="BH56" s="393"/>
      <c r="BI56" s="394" t="s">
        <v>730</v>
      </c>
      <c r="BJ56" s="395"/>
      <c r="BL56" s="339"/>
      <c r="BM56" s="178"/>
      <c r="BN56" s="178"/>
      <c r="BO56" s="178"/>
      <c r="BP56" s="418"/>
      <c r="BQ56" s="419"/>
      <c r="BR56" s="419"/>
      <c r="BS56" s="419"/>
      <c r="BT56" s="419"/>
      <c r="BU56" s="419"/>
      <c r="BV56" s="419"/>
      <c r="BW56" s="419"/>
      <c r="BX56" s="419"/>
      <c r="BY56" s="419"/>
      <c r="BZ56" s="419"/>
      <c r="CA56" s="419"/>
      <c r="CB56" s="432"/>
    </row>
    <row r="57" ht="8.25" customHeight="1" spans="1:80">
      <c r="A57" s="249"/>
      <c r="B57" s="250"/>
      <c r="C57" s="250"/>
      <c r="D57" s="250"/>
      <c r="E57" s="250"/>
      <c r="F57" s="250"/>
      <c r="G57" s="250"/>
      <c r="H57" s="251"/>
      <c r="I57" s="295"/>
      <c r="J57" s="204"/>
      <c r="K57" s="204"/>
      <c r="L57" s="204"/>
      <c r="M57" s="296"/>
      <c r="N57" s="296"/>
      <c r="O57" s="296"/>
      <c r="P57" s="296"/>
      <c r="Q57" s="204"/>
      <c r="R57" s="204"/>
      <c r="S57" s="204"/>
      <c r="T57" s="296"/>
      <c r="U57" s="296"/>
      <c r="V57" s="296"/>
      <c r="W57" s="301"/>
      <c r="X57" s="302"/>
      <c r="Y57" s="314"/>
      <c r="Z57" s="314"/>
      <c r="AA57" s="314"/>
      <c r="AB57" s="314"/>
      <c r="AC57" s="314"/>
      <c r="AD57" s="314"/>
      <c r="AE57" s="314"/>
      <c r="AF57" s="314"/>
      <c r="AG57" s="314"/>
      <c r="AH57" s="314"/>
      <c r="AI57" s="314"/>
      <c r="AJ57" s="314"/>
      <c r="AK57" s="314"/>
      <c r="AL57" s="356"/>
      <c r="AN57" s="246"/>
      <c r="AO57" s="247"/>
      <c r="AP57" s="247"/>
      <c r="AQ57" s="247"/>
      <c r="AR57" s="374"/>
      <c r="AS57" s="158"/>
      <c r="AT57" s="158"/>
      <c r="AU57" s="158"/>
      <c r="AV57" s="158"/>
      <c r="AW57" s="158"/>
      <c r="AX57" s="158"/>
      <c r="AY57" s="158"/>
      <c r="AZ57" s="158"/>
      <c r="BA57" s="158"/>
      <c r="BB57" s="158"/>
      <c r="BC57" s="158"/>
      <c r="BD57" s="158"/>
      <c r="BE57" s="158"/>
      <c r="BF57" s="158"/>
      <c r="BG57" s="158"/>
      <c r="BH57" s="393"/>
      <c r="BI57" s="394"/>
      <c r="BJ57" s="395"/>
      <c r="BL57" s="347"/>
      <c r="BM57" s="267"/>
      <c r="BN57" s="267"/>
      <c r="BO57" s="267"/>
      <c r="BP57" s="379"/>
      <c r="BQ57" s="380"/>
      <c r="BR57" s="380"/>
      <c r="BS57" s="380"/>
      <c r="BT57" s="380"/>
      <c r="BU57" s="380"/>
      <c r="BV57" s="380"/>
      <c r="BW57" s="380"/>
      <c r="BX57" s="380"/>
      <c r="BY57" s="380"/>
      <c r="BZ57" s="380"/>
      <c r="CA57" s="402"/>
      <c r="CB57" s="403"/>
    </row>
    <row r="58" ht="8.25" customHeight="1" spans="40:80">
      <c r="AN58" s="246"/>
      <c r="AO58" s="247"/>
      <c r="AP58" s="247"/>
      <c r="AQ58" s="247"/>
      <c r="AR58" s="374"/>
      <c r="AS58" s="158"/>
      <c r="AT58" s="158"/>
      <c r="AU58" s="158"/>
      <c r="AV58" s="158"/>
      <c r="AW58" s="158"/>
      <c r="AX58" s="158"/>
      <c r="AY58" s="158"/>
      <c r="AZ58" s="158"/>
      <c r="BA58" s="158"/>
      <c r="BB58" s="158"/>
      <c r="BC58" s="158"/>
      <c r="BD58" s="158"/>
      <c r="BE58" s="158"/>
      <c r="BF58" s="158"/>
      <c r="BG58" s="158"/>
      <c r="BH58" s="393"/>
      <c r="BI58" s="394"/>
      <c r="BJ58" s="395"/>
      <c r="BL58" s="246"/>
      <c r="BM58" s="247"/>
      <c r="BN58" s="247"/>
      <c r="BO58" s="247"/>
      <c r="BP58" s="374"/>
      <c r="BQ58" s="158"/>
      <c r="BR58" s="158"/>
      <c r="BS58" s="158"/>
      <c r="BT58" s="158"/>
      <c r="BU58" s="158"/>
      <c r="BV58" s="158"/>
      <c r="BW58" s="158"/>
      <c r="BX58" s="158"/>
      <c r="BY58" s="158"/>
      <c r="BZ58" s="158"/>
      <c r="CA58" s="394"/>
      <c r="CB58" s="395"/>
    </row>
    <row r="59" ht="8.25" customHeight="1" spans="1:80">
      <c r="A59" s="252" t="s">
        <v>591</v>
      </c>
      <c r="B59" s="253"/>
      <c r="C59" s="253" t="s">
        <v>592</v>
      </c>
      <c r="D59" s="253"/>
      <c r="E59" s="253"/>
      <c r="F59" s="253"/>
      <c r="G59" s="253"/>
      <c r="H59" s="254"/>
      <c r="I59" s="258"/>
      <c r="J59" s="258"/>
      <c r="K59" s="258"/>
      <c r="L59" s="258"/>
      <c r="M59" s="258"/>
      <c r="N59" s="258"/>
      <c r="O59" s="258"/>
      <c r="P59" s="258"/>
      <c r="Q59" s="258"/>
      <c r="R59" s="258"/>
      <c r="S59" s="258"/>
      <c r="T59" s="258"/>
      <c r="U59" s="258"/>
      <c r="V59" s="258"/>
      <c r="W59" s="303"/>
      <c r="X59" s="252" t="s">
        <v>593</v>
      </c>
      <c r="Y59" s="253"/>
      <c r="Z59" s="315" t="s">
        <v>594</v>
      </c>
      <c r="AA59" s="316"/>
      <c r="AB59" s="317" t="s">
        <v>595</v>
      </c>
      <c r="AC59" s="317"/>
      <c r="AD59" s="317"/>
      <c r="AE59" s="317"/>
      <c r="AF59" s="317"/>
      <c r="AG59" s="317"/>
      <c r="AH59" s="317"/>
      <c r="AI59" s="317"/>
      <c r="AJ59" s="317"/>
      <c r="AK59" s="317"/>
      <c r="AL59" s="357"/>
      <c r="AN59" s="246" t="s">
        <v>599</v>
      </c>
      <c r="AO59" s="247"/>
      <c r="AP59" s="247"/>
      <c r="AQ59" s="247"/>
      <c r="AR59" s="374" t="s">
        <v>492</v>
      </c>
      <c r="AS59" s="158"/>
      <c r="AT59" s="158"/>
      <c r="AU59" s="158"/>
      <c r="AV59" s="158"/>
      <c r="AW59" s="158"/>
      <c r="AX59" s="158"/>
      <c r="AY59" s="158"/>
      <c r="AZ59" s="158"/>
      <c r="BA59" s="158"/>
      <c r="BB59" s="158"/>
      <c r="BC59" s="158"/>
      <c r="BD59" s="158"/>
      <c r="BE59" s="158"/>
      <c r="BF59" s="158"/>
      <c r="BG59" s="158"/>
      <c r="BH59" s="393"/>
      <c r="BI59" s="394"/>
      <c r="BJ59" s="395"/>
      <c r="BL59" s="336" t="s">
        <v>576</v>
      </c>
      <c r="BM59" s="369"/>
      <c r="BN59" s="369"/>
      <c r="BO59" s="369"/>
      <c r="BP59" s="410" t="s">
        <v>794</v>
      </c>
      <c r="BQ59" s="370"/>
      <c r="BR59" s="370"/>
      <c r="BS59" s="370"/>
      <c r="BT59" s="370"/>
      <c r="BU59" s="370"/>
      <c r="BV59" s="370"/>
      <c r="BW59" s="370"/>
      <c r="BX59" s="370"/>
      <c r="BY59" s="370"/>
      <c r="BZ59" s="370"/>
      <c r="CA59" s="370"/>
      <c r="CB59" s="388"/>
    </row>
    <row r="60" ht="8.25" customHeight="1" spans="1:80">
      <c r="A60" s="246"/>
      <c r="B60" s="247"/>
      <c r="C60" s="247"/>
      <c r="D60" s="247"/>
      <c r="E60" s="247"/>
      <c r="F60" s="247"/>
      <c r="G60" s="247"/>
      <c r="H60" s="248"/>
      <c r="I60" s="278"/>
      <c r="J60" s="278"/>
      <c r="K60" s="278"/>
      <c r="L60" s="278"/>
      <c r="M60" s="278"/>
      <c r="N60" s="278"/>
      <c r="O60" s="278"/>
      <c r="P60" s="278"/>
      <c r="Q60" s="278"/>
      <c r="R60" s="278"/>
      <c r="S60" s="278"/>
      <c r="T60" s="278"/>
      <c r="U60" s="278"/>
      <c r="V60" s="278"/>
      <c r="W60" s="304"/>
      <c r="X60" s="246"/>
      <c r="Y60" s="247"/>
      <c r="Z60" s="318"/>
      <c r="AA60" s="319"/>
      <c r="AB60" s="320"/>
      <c r="AC60" s="320"/>
      <c r="AD60" s="320"/>
      <c r="AE60" s="320"/>
      <c r="AF60" s="320"/>
      <c r="AG60" s="320"/>
      <c r="AH60" s="320"/>
      <c r="AI60" s="320"/>
      <c r="AJ60" s="320"/>
      <c r="AK60" s="320"/>
      <c r="AL60" s="358"/>
      <c r="AN60" s="246"/>
      <c r="AO60" s="247"/>
      <c r="AP60" s="247"/>
      <c r="AQ60" s="247"/>
      <c r="AR60" s="374"/>
      <c r="AS60" s="158"/>
      <c r="AT60" s="158"/>
      <c r="AU60" s="158"/>
      <c r="AV60" s="158"/>
      <c r="AW60" s="158"/>
      <c r="AX60" s="158"/>
      <c r="AY60" s="158"/>
      <c r="AZ60" s="158"/>
      <c r="BA60" s="158"/>
      <c r="BB60" s="158"/>
      <c r="BC60" s="158"/>
      <c r="BD60" s="158"/>
      <c r="BE60" s="158"/>
      <c r="BF60" s="158"/>
      <c r="BG60" s="158"/>
      <c r="BH60" s="393"/>
      <c r="BI60" s="394"/>
      <c r="BJ60" s="395"/>
      <c r="BL60" s="336"/>
      <c r="BM60" s="369"/>
      <c r="BN60" s="369"/>
      <c r="BO60" s="369"/>
      <c r="BP60" s="410"/>
      <c r="BQ60" s="370"/>
      <c r="BR60" s="370"/>
      <c r="BS60" s="370"/>
      <c r="BT60" s="370"/>
      <c r="BU60" s="370"/>
      <c r="BV60" s="370"/>
      <c r="BW60" s="370"/>
      <c r="BX60" s="370"/>
      <c r="BY60" s="370"/>
      <c r="BZ60" s="370"/>
      <c r="CA60" s="370"/>
      <c r="CB60" s="388"/>
    </row>
    <row r="61" ht="8.25" customHeight="1" spans="1:80">
      <c r="A61" s="246"/>
      <c r="B61" s="247"/>
      <c r="C61" s="247"/>
      <c r="D61" s="247"/>
      <c r="E61" s="247"/>
      <c r="F61" s="247"/>
      <c r="G61" s="247"/>
      <c r="H61" s="248"/>
      <c r="I61" s="278"/>
      <c r="J61" s="278"/>
      <c r="K61" s="278"/>
      <c r="L61" s="278"/>
      <c r="M61" s="278"/>
      <c r="N61" s="278"/>
      <c r="O61" s="278"/>
      <c r="P61" s="278"/>
      <c r="Q61" s="278"/>
      <c r="R61" s="278"/>
      <c r="S61" s="278"/>
      <c r="T61" s="278"/>
      <c r="U61" s="278"/>
      <c r="V61" s="278"/>
      <c r="W61" s="304"/>
      <c r="X61" s="246"/>
      <c r="Y61" s="247"/>
      <c r="Z61" s="318"/>
      <c r="AA61" s="319"/>
      <c r="AB61" s="320"/>
      <c r="AC61" s="320"/>
      <c r="AD61" s="320"/>
      <c r="AE61" s="320"/>
      <c r="AF61" s="320"/>
      <c r="AG61" s="320"/>
      <c r="AH61" s="320"/>
      <c r="AI61" s="320"/>
      <c r="AJ61" s="320"/>
      <c r="AK61" s="320"/>
      <c r="AL61" s="358"/>
      <c r="AN61" s="246"/>
      <c r="AO61" s="247"/>
      <c r="AP61" s="247"/>
      <c r="AQ61" s="247"/>
      <c r="AR61" s="374"/>
      <c r="AS61" s="158"/>
      <c r="AT61" s="158"/>
      <c r="AU61" s="158"/>
      <c r="AV61" s="158"/>
      <c r="AW61" s="158"/>
      <c r="AX61" s="158"/>
      <c r="AY61" s="158"/>
      <c r="AZ61" s="158"/>
      <c r="BA61" s="158"/>
      <c r="BB61" s="158"/>
      <c r="BC61" s="158"/>
      <c r="BD61" s="158"/>
      <c r="BE61" s="158"/>
      <c r="BF61" s="158"/>
      <c r="BG61" s="158"/>
      <c r="BH61" s="393"/>
      <c r="BI61" s="394"/>
      <c r="BJ61" s="395"/>
      <c r="BL61" s="336"/>
      <c r="BM61" s="369"/>
      <c r="BN61" s="369"/>
      <c r="BO61" s="369"/>
      <c r="BP61" s="418" t="s">
        <v>795</v>
      </c>
      <c r="BQ61" s="419"/>
      <c r="BR61" s="419"/>
      <c r="BS61" s="419"/>
      <c r="BT61" s="419"/>
      <c r="BU61" s="419"/>
      <c r="BV61" s="419"/>
      <c r="BW61" s="419"/>
      <c r="BX61" s="419"/>
      <c r="BY61" s="419"/>
      <c r="BZ61" s="419"/>
      <c r="CA61" s="419"/>
      <c r="CB61" s="432"/>
    </row>
    <row r="62" ht="8.25" customHeight="1" spans="1:80">
      <c r="A62" s="246"/>
      <c r="B62" s="247"/>
      <c r="C62" s="247"/>
      <c r="D62" s="247"/>
      <c r="E62" s="247"/>
      <c r="F62" s="247"/>
      <c r="G62" s="247"/>
      <c r="H62" s="248"/>
      <c r="I62" s="278"/>
      <c r="J62" s="278"/>
      <c r="K62" s="278"/>
      <c r="L62" s="278"/>
      <c r="M62" s="278"/>
      <c r="N62" s="278"/>
      <c r="O62" s="278"/>
      <c r="P62" s="278"/>
      <c r="Q62" s="278"/>
      <c r="R62" s="278"/>
      <c r="S62" s="278"/>
      <c r="T62" s="278"/>
      <c r="U62" s="278"/>
      <c r="V62" s="278"/>
      <c r="W62" s="304"/>
      <c r="X62" s="246"/>
      <c r="Y62" s="247"/>
      <c r="Z62" s="318"/>
      <c r="AA62" s="319"/>
      <c r="AB62" s="320" t="s">
        <v>598</v>
      </c>
      <c r="AC62" s="320"/>
      <c r="AD62" s="320"/>
      <c r="AE62" s="320"/>
      <c r="AF62" s="320"/>
      <c r="AG62" s="320"/>
      <c r="AH62" s="320"/>
      <c r="AI62" s="320"/>
      <c r="AJ62" s="320"/>
      <c r="AK62" s="320"/>
      <c r="AL62" s="358"/>
      <c r="AN62" s="246" t="s">
        <v>716</v>
      </c>
      <c r="AO62" s="247"/>
      <c r="AP62" s="247"/>
      <c r="AQ62" s="247"/>
      <c r="AR62" s="374" t="s">
        <v>493</v>
      </c>
      <c r="AS62" s="158"/>
      <c r="AT62" s="158"/>
      <c r="AU62" s="158"/>
      <c r="AV62" s="158"/>
      <c r="AW62" s="158"/>
      <c r="AX62" s="158"/>
      <c r="AY62" s="158"/>
      <c r="AZ62" s="158"/>
      <c r="BA62" s="158"/>
      <c r="BB62" s="158"/>
      <c r="BC62" s="158"/>
      <c r="BD62" s="158"/>
      <c r="BE62" s="158"/>
      <c r="BF62" s="158"/>
      <c r="BG62" s="158"/>
      <c r="BH62" s="393"/>
      <c r="BI62" s="394"/>
      <c r="BJ62" s="395"/>
      <c r="BL62" s="336"/>
      <c r="BM62" s="369"/>
      <c r="BN62" s="369"/>
      <c r="BO62" s="369"/>
      <c r="BP62" s="418"/>
      <c r="BQ62" s="419"/>
      <c r="BR62" s="419"/>
      <c r="BS62" s="419"/>
      <c r="BT62" s="419"/>
      <c r="BU62" s="419"/>
      <c r="BV62" s="419"/>
      <c r="BW62" s="419"/>
      <c r="BX62" s="419"/>
      <c r="BY62" s="419"/>
      <c r="BZ62" s="419"/>
      <c r="CA62" s="419"/>
      <c r="CB62" s="432"/>
    </row>
    <row r="63" ht="8.25" customHeight="1" spans="1:80">
      <c r="A63" s="246"/>
      <c r="B63" s="247"/>
      <c r="C63" s="247"/>
      <c r="D63" s="247"/>
      <c r="E63" s="247"/>
      <c r="F63" s="247"/>
      <c r="G63" s="247"/>
      <c r="H63" s="248"/>
      <c r="I63" s="278"/>
      <c r="J63" s="278"/>
      <c r="K63" s="278"/>
      <c r="L63" s="278"/>
      <c r="M63" s="278"/>
      <c r="N63" s="278"/>
      <c r="O63" s="278"/>
      <c r="P63" s="278"/>
      <c r="Q63" s="278"/>
      <c r="R63" s="278"/>
      <c r="S63" s="278"/>
      <c r="T63" s="278"/>
      <c r="U63" s="278"/>
      <c r="V63" s="278"/>
      <c r="W63" s="304"/>
      <c r="X63" s="246"/>
      <c r="Y63" s="247"/>
      <c r="Z63" s="318"/>
      <c r="AA63" s="319"/>
      <c r="AB63" s="320"/>
      <c r="AC63" s="320"/>
      <c r="AD63" s="320"/>
      <c r="AE63" s="320"/>
      <c r="AF63" s="320"/>
      <c r="AG63" s="320"/>
      <c r="AH63" s="320"/>
      <c r="AI63" s="320"/>
      <c r="AJ63" s="320"/>
      <c r="AK63" s="320"/>
      <c r="AL63" s="358"/>
      <c r="AN63" s="246"/>
      <c r="AO63" s="247"/>
      <c r="AP63" s="247"/>
      <c r="AQ63" s="247"/>
      <c r="AR63" s="374"/>
      <c r="AS63" s="158"/>
      <c r="AT63" s="158"/>
      <c r="AU63" s="158"/>
      <c r="AV63" s="158"/>
      <c r="AW63" s="158"/>
      <c r="AX63" s="158"/>
      <c r="AY63" s="158"/>
      <c r="AZ63" s="158"/>
      <c r="BA63" s="158"/>
      <c r="BB63" s="158"/>
      <c r="BC63" s="158"/>
      <c r="BD63" s="158"/>
      <c r="BE63" s="158"/>
      <c r="BF63" s="158"/>
      <c r="BG63" s="158"/>
      <c r="BH63" s="393"/>
      <c r="BI63" s="394"/>
      <c r="BJ63" s="395"/>
      <c r="BL63" s="336"/>
      <c r="BM63" s="369"/>
      <c r="BN63" s="369"/>
      <c r="BO63" s="369"/>
      <c r="BP63" s="418"/>
      <c r="BQ63" s="419"/>
      <c r="BR63" s="419"/>
      <c r="BS63" s="419"/>
      <c r="BT63" s="419"/>
      <c r="BU63" s="419"/>
      <c r="BV63" s="419"/>
      <c r="BW63" s="419"/>
      <c r="BX63" s="419"/>
      <c r="BY63" s="419"/>
      <c r="BZ63" s="419"/>
      <c r="CA63" s="419"/>
      <c r="CB63" s="432"/>
    </row>
    <row r="64" ht="8.25" customHeight="1" spans="1:80">
      <c r="A64" s="249"/>
      <c r="B64" s="250"/>
      <c r="C64" s="250"/>
      <c r="D64" s="250"/>
      <c r="E64" s="250"/>
      <c r="F64" s="250"/>
      <c r="G64" s="250"/>
      <c r="H64" s="251"/>
      <c r="I64" s="281"/>
      <c r="J64" s="281"/>
      <c r="K64" s="281"/>
      <c r="L64" s="281"/>
      <c r="M64" s="281"/>
      <c r="N64" s="281"/>
      <c r="O64" s="281"/>
      <c r="P64" s="281"/>
      <c r="Q64" s="281"/>
      <c r="R64" s="281"/>
      <c r="S64" s="281"/>
      <c r="T64" s="281"/>
      <c r="U64" s="281"/>
      <c r="V64" s="281"/>
      <c r="W64" s="260"/>
      <c r="X64" s="249"/>
      <c r="Y64" s="250"/>
      <c r="Z64" s="321"/>
      <c r="AA64" s="322"/>
      <c r="AB64" s="323"/>
      <c r="AC64" s="323"/>
      <c r="AD64" s="323"/>
      <c r="AE64" s="323"/>
      <c r="AF64" s="323"/>
      <c r="AG64" s="323"/>
      <c r="AH64" s="323"/>
      <c r="AI64" s="323"/>
      <c r="AJ64" s="323"/>
      <c r="AK64" s="323"/>
      <c r="AL64" s="359"/>
      <c r="AN64" s="246"/>
      <c r="AO64" s="247"/>
      <c r="AP64" s="247"/>
      <c r="AQ64" s="247"/>
      <c r="AR64" s="374"/>
      <c r="AS64" s="158"/>
      <c r="AT64" s="158"/>
      <c r="AU64" s="158"/>
      <c r="AV64" s="158"/>
      <c r="AW64" s="158"/>
      <c r="AX64" s="158"/>
      <c r="AY64" s="158"/>
      <c r="AZ64" s="158"/>
      <c r="BA64" s="158"/>
      <c r="BB64" s="158"/>
      <c r="BC64" s="158"/>
      <c r="BD64" s="158"/>
      <c r="BE64" s="158"/>
      <c r="BF64" s="158"/>
      <c r="BG64" s="158"/>
      <c r="BH64" s="393"/>
      <c r="BI64" s="394"/>
      <c r="BJ64" s="395"/>
      <c r="BL64" s="336"/>
      <c r="BM64" s="369"/>
      <c r="BN64" s="369"/>
      <c r="BO64" s="369"/>
      <c r="BP64" s="418"/>
      <c r="BQ64" s="419"/>
      <c r="BR64" s="419"/>
      <c r="BS64" s="419"/>
      <c r="BT64" s="419"/>
      <c r="BU64" s="419"/>
      <c r="BV64" s="419"/>
      <c r="BW64" s="419"/>
      <c r="BX64" s="419"/>
      <c r="BY64" s="419"/>
      <c r="BZ64" s="419"/>
      <c r="CA64" s="419"/>
      <c r="CB64" s="432"/>
    </row>
    <row r="65" ht="8.25" customHeight="1" spans="1:80">
      <c r="A65" s="435" t="s">
        <v>600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75"/>
      <c r="AN65" s="246" t="s">
        <v>717</v>
      </c>
      <c r="AO65" s="247"/>
      <c r="AP65" s="247"/>
      <c r="AQ65" s="247"/>
      <c r="AR65" s="374" t="s">
        <v>494</v>
      </c>
      <c r="AS65" s="158"/>
      <c r="AT65" s="158"/>
      <c r="AU65" s="158"/>
      <c r="AV65" s="158"/>
      <c r="AW65" s="158"/>
      <c r="AX65" s="158"/>
      <c r="AY65" s="158"/>
      <c r="AZ65" s="158"/>
      <c r="BA65" s="158"/>
      <c r="BB65" s="158"/>
      <c r="BC65" s="158"/>
      <c r="BD65" s="158"/>
      <c r="BE65" s="158"/>
      <c r="BF65" s="158"/>
      <c r="BG65" s="158"/>
      <c r="BH65" s="393"/>
      <c r="BI65" s="394"/>
      <c r="BJ65" s="395"/>
      <c r="BL65" s="404"/>
      <c r="BM65" s="420"/>
      <c r="BN65" s="420"/>
      <c r="BO65" s="420"/>
      <c r="BP65" s="418"/>
      <c r="BQ65" s="419"/>
      <c r="BR65" s="419"/>
      <c r="BS65" s="419"/>
      <c r="BT65" s="419"/>
      <c r="BU65" s="419"/>
      <c r="BV65" s="419"/>
      <c r="BW65" s="419"/>
      <c r="BX65" s="419"/>
      <c r="BY65" s="419"/>
      <c r="BZ65" s="419"/>
      <c r="CA65" s="419"/>
      <c r="CB65" s="432"/>
    </row>
    <row r="66" ht="8.25" customHeight="1" spans="1:80">
      <c r="A66" s="436"/>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75"/>
      <c r="AN66" s="246"/>
      <c r="AO66" s="247"/>
      <c r="AP66" s="247"/>
      <c r="AQ66" s="247"/>
      <c r="AR66" s="374"/>
      <c r="AS66" s="158"/>
      <c r="AT66" s="158"/>
      <c r="AU66" s="158"/>
      <c r="AV66" s="158"/>
      <c r="AW66" s="158"/>
      <c r="AX66" s="158"/>
      <c r="AY66" s="158"/>
      <c r="AZ66" s="158"/>
      <c r="BA66" s="158"/>
      <c r="BB66" s="158"/>
      <c r="BC66" s="158"/>
      <c r="BD66" s="158"/>
      <c r="BE66" s="158"/>
      <c r="BF66" s="158"/>
      <c r="BG66" s="158"/>
      <c r="BH66" s="393"/>
      <c r="BI66" s="394"/>
      <c r="BJ66" s="395"/>
      <c r="BL66" s="404"/>
      <c r="BM66" s="420"/>
      <c r="BN66" s="420"/>
      <c r="BO66" s="420"/>
      <c r="BP66" s="418"/>
      <c r="BQ66" s="419"/>
      <c r="BR66" s="419"/>
      <c r="BS66" s="419"/>
      <c r="BT66" s="419"/>
      <c r="BU66" s="419"/>
      <c r="BV66" s="419"/>
      <c r="BW66" s="419"/>
      <c r="BX66" s="419"/>
      <c r="BY66" s="419"/>
      <c r="BZ66" s="419"/>
      <c r="CA66" s="419"/>
      <c r="CB66" s="432"/>
    </row>
    <row r="67" ht="8.25" customHeight="1" spans="1:80">
      <c r="A67" s="252" t="s">
        <v>602</v>
      </c>
      <c r="B67" s="253"/>
      <c r="C67" s="253" t="s">
        <v>603</v>
      </c>
      <c r="D67" s="253"/>
      <c r="E67" s="253"/>
      <c r="F67" s="253"/>
      <c r="G67" s="253"/>
      <c r="H67" s="254"/>
      <c r="I67" s="89" t="s">
        <v>604</v>
      </c>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212"/>
      <c r="AM67" s="476"/>
      <c r="AN67" s="246"/>
      <c r="AO67" s="247"/>
      <c r="AP67" s="247"/>
      <c r="AQ67" s="247"/>
      <c r="AR67" s="374"/>
      <c r="AS67" s="158"/>
      <c r="AT67" s="158"/>
      <c r="AU67" s="158"/>
      <c r="AV67" s="158"/>
      <c r="AW67" s="158"/>
      <c r="AX67" s="158"/>
      <c r="AY67" s="158"/>
      <c r="AZ67" s="158"/>
      <c r="BA67" s="158"/>
      <c r="BB67" s="158"/>
      <c r="BC67" s="158"/>
      <c r="BD67" s="158"/>
      <c r="BE67" s="158"/>
      <c r="BF67" s="158"/>
      <c r="BG67" s="158"/>
      <c r="BH67" s="393"/>
      <c r="BI67" s="394"/>
      <c r="BJ67" s="395"/>
      <c r="BL67" s="339"/>
      <c r="BM67" s="178"/>
      <c r="BN67" s="178"/>
      <c r="BO67" s="178"/>
      <c r="BP67" s="418"/>
      <c r="BQ67" s="419"/>
      <c r="BR67" s="419"/>
      <c r="BS67" s="419"/>
      <c r="BT67" s="419"/>
      <c r="BU67" s="419"/>
      <c r="BV67" s="419"/>
      <c r="BW67" s="419"/>
      <c r="BX67" s="419"/>
      <c r="BY67" s="419"/>
      <c r="BZ67" s="419"/>
      <c r="CA67" s="419"/>
      <c r="CB67" s="432"/>
    </row>
    <row r="68" ht="8.25" customHeight="1" spans="1:80">
      <c r="A68" s="246"/>
      <c r="B68" s="247"/>
      <c r="C68" s="247"/>
      <c r="D68" s="247"/>
      <c r="E68" s="247"/>
      <c r="F68" s="247"/>
      <c r="G68" s="247"/>
      <c r="H68" s="24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214"/>
      <c r="AM68" s="476"/>
      <c r="AN68" s="246" t="s">
        <v>720</v>
      </c>
      <c r="AO68" s="247"/>
      <c r="AP68" s="247"/>
      <c r="AQ68" s="247"/>
      <c r="AR68" s="374" t="s">
        <v>495</v>
      </c>
      <c r="AS68" s="158"/>
      <c r="AT68" s="158"/>
      <c r="AU68" s="158"/>
      <c r="AV68" s="158"/>
      <c r="AW68" s="158"/>
      <c r="AX68" s="158"/>
      <c r="AY68" s="158"/>
      <c r="AZ68" s="158"/>
      <c r="BA68" s="158"/>
      <c r="BB68" s="158"/>
      <c r="BC68" s="158"/>
      <c r="BD68" s="158"/>
      <c r="BE68" s="158"/>
      <c r="BF68" s="158"/>
      <c r="BG68" s="158"/>
      <c r="BH68" s="393"/>
      <c r="BI68" s="394"/>
      <c r="BJ68" s="395"/>
      <c r="BL68" s="347"/>
      <c r="BM68" s="267"/>
      <c r="BN68" s="267"/>
      <c r="BO68" s="267"/>
      <c r="BP68" s="379"/>
      <c r="BQ68" s="380"/>
      <c r="BR68" s="380"/>
      <c r="BS68" s="380"/>
      <c r="BT68" s="380"/>
      <c r="BU68" s="380"/>
      <c r="BV68" s="380"/>
      <c r="BW68" s="380"/>
      <c r="BX68" s="380"/>
      <c r="BY68" s="380"/>
      <c r="BZ68" s="380"/>
      <c r="CA68" s="402"/>
      <c r="CB68" s="403"/>
    </row>
    <row r="69" ht="8.25" customHeight="1" spans="1:80">
      <c r="A69" s="246"/>
      <c r="B69" s="247"/>
      <c r="C69" s="247"/>
      <c r="D69" s="247"/>
      <c r="E69" s="247"/>
      <c r="F69" s="247"/>
      <c r="G69" s="247"/>
      <c r="H69" s="248"/>
      <c r="I69" s="277"/>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304"/>
      <c r="AM69" s="476"/>
      <c r="AN69" s="246"/>
      <c r="AO69" s="247"/>
      <c r="AP69" s="247"/>
      <c r="AQ69" s="247"/>
      <c r="AR69" s="374"/>
      <c r="AS69" s="158"/>
      <c r="AT69" s="158"/>
      <c r="AU69" s="158"/>
      <c r="AV69" s="158"/>
      <c r="AW69" s="158"/>
      <c r="AX69" s="158"/>
      <c r="AY69" s="158"/>
      <c r="AZ69" s="158"/>
      <c r="BA69" s="158"/>
      <c r="BB69" s="158"/>
      <c r="BC69" s="158"/>
      <c r="BD69" s="158"/>
      <c r="BE69" s="158"/>
      <c r="BF69" s="158"/>
      <c r="BG69" s="158"/>
      <c r="BH69" s="393"/>
      <c r="BI69" s="394"/>
      <c r="BJ69" s="395"/>
      <c r="BL69" s="339"/>
      <c r="BM69" s="178"/>
      <c r="BN69" s="178"/>
      <c r="BO69" s="178"/>
      <c r="BP69" s="178"/>
      <c r="BQ69" s="178"/>
      <c r="BR69" s="178"/>
      <c r="BS69" s="178"/>
      <c r="BT69" s="178"/>
      <c r="BU69" s="178"/>
      <c r="BV69" s="178"/>
      <c r="BW69" s="178"/>
      <c r="BX69" s="178"/>
      <c r="BY69" s="178"/>
      <c r="BZ69" s="178"/>
      <c r="CA69" s="178"/>
      <c r="CB69" s="391"/>
    </row>
    <row r="70" ht="8.25" customHeight="1" spans="1:80">
      <c r="A70" s="249"/>
      <c r="B70" s="250"/>
      <c r="C70" s="250"/>
      <c r="D70" s="250"/>
      <c r="E70" s="250"/>
      <c r="F70" s="250"/>
      <c r="G70" s="250"/>
      <c r="H70" s="251"/>
      <c r="I70" s="459"/>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60"/>
      <c r="AN70" s="246"/>
      <c r="AO70" s="247"/>
      <c r="AP70" s="247"/>
      <c r="AQ70" s="247"/>
      <c r="AR70" s="374"/>
      <c r="AS70" s="158"/>
      <c r="AT70" s="158"/>
      <c r="AU70" s="158"/>
      <c r="AV70" s="158"/>
      <c r="AW70" s="158"/>
      <c r="AX70" s="158"/>
      <c r="AY70" s="158"/>
      <c r="AZ70" s="158"/>
      <c r="BA70" s="158"/>
      <c r="BB70" s="158"/>
      <c r="BC70" s="158"/>
      <c r="BD70" s="158"/>
      <c r="BE70" s="158"/>
      <c r="BF70" s="158"/>
      <c r="BG70" s="158"/>
      <c r="BH70" s="393"/>
      <c r="BI70" s="394"/>
      <c r="BJ70" s="395"/>
      <c r="BL70" s="489" t="s">
        <v>796</v>
      </c>
      <c r="BM70" s="419"/>
      <c r="BN70" s="419"/>
      <c r="BO70" s="419"/>
      <c r="BP70" s="419"/>
      <c r="BQ70" s="419"/>
      <c r="BR70" s="419"/>
      <c r="BS70" s="419"/>
      <c r="BT70" s="419"/>
      <c r="BU70" s="419"/>
      <c r="BV70" s="419"/>
      <c r="BW70" s="419"/>
      <c r="BX70" s="419"/>
      <c r="BY70" s="419"/>
      <c r="BZ70" s="419"/>
      <c r="CA70" s="419"/>
      <c r="CB70" s="432"/>
    </row>
    <row r="71" ht="8.25" customHeight="1" spans="40:80">
      <c r="AN71" s="347"/>
      <c r="AO71" s="267"/>
      <c r="AP71" s="267"/>
      <c r="AQ71" s="267"/>
      <c r="AR71" s="379"/>
      <c r="AS71" s="380"/>
      <c r="AT71" s="380"/>
      <c r="AU71" s="380"/>
      <c r="AV71" s="380"/>
      <c r="AW71" s="380"/>
      <c r="AX71" s="380"/>
      <c r="AY71" s="380"/>
      <c r="AZ71" s="380"/>
      <c r="BA71" s="380"/>
      <c r="BB71" s="380"/>
      <c r="BC71" s="380"/>
      <c r="BD71" s="380"/>
      <c r="BE71" s="380"/>
      <c r="BF71" s="380"/>
      <c r="BG71" s="380"/>
      <c r="BH71" s="401"/>
      <c r="BI71" s="402"/>
      <c r="BJ71" s="403"/>
      <c r="BL71" s="489"/>
      <c r="BM71" s="419"/>
      <c r="BN71" s="419"/>
      <c r="BO71" s="419"/>
      <c r="BP71" s="419"/>
      <c r="BQ71" s="419"/>
      <c r="BR71" s="419"/>
      <c r="BS71" s="419"/>
      <c r="BT71" s="419"/>
      <c r="BU71" s="419"/>
      <c r="BV71" s="419"/>
      <c r="BW71" s="419"/>
      <c r="BX71" s="419"/>
      <c r="BY71" s="419"/>
      <c r="BZ71" s="419"/>
      <c r="CA71" s="419"/>
      <c r="CB71" s="432"/>
    </row>
    <row r="72" ht="8.25" customHeight="1" spans="1:80">
      <c r="A72" s="437" t="s">
        <v>608</v>
      </c>
      <c r="B72" s="438"/>
      <c r="C72" s="438"/>
      <c r="D72" s="438"/>
      <c r="E72" s="438"/>
      <c r="F72" s="438"/>
      <c r="G72" s="438"/>
      <c r="H72" s="439"/>
      <c r="I72" s="325" t="s">
        <v>609</v>
      </c>
      <c r="J72" s="253"/>
      <c r="K72" s="253"/>
      <c r="L72" s="253"/>
      <c r="M72" s="253"/>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77"/>
      <c r="AN72" s="478"/>
      <c r="AO72" s="446"/>
      <c r="AP72" s="446"/>
      <c r="AQ72" s="446"/>
      <c r="AR72" s="381"/>
      <c r="AS72" s="382"/>
      <c r="AT72" s="382"/>
      <c r="AU72" s="382"/>
      <c r="AV72" s="382"/>
      <c r="AW72" s="382"/>
      <c r="AX72" s="382"/>
      <c r="AY72" s="382"/>
      <c r="AZ72" s="382"/>
      <c r="BA72" s="382"/>
      <c r="BB72" s="382"/>
      <c r="BC72" s="382"/>
      <c r="BD72" s="382"/>
      <c r="BE72" s="382"/>
      <c r="BF72" s="382"/>
      <c r="BG72" s="382"/>
      <c r="BH72" s="421"/>
      <c r="BI72" s="490"/>
      <c r="BJ72" s="491"/>
      <c r="BL72" s="489"/>
      <c r="BM72" s="419"/>
      <c r="BN72" s="419"/>
      <c r="BO72" s="419"/>
      <c r="BP72" s="419"/>
      <c r="BQ72" s="419"/>
      <c r="BR72" s="419"/>
      <c r="BS72" s="419"/>
      <c r="BT72" s="419"/>
      <c r="BU72" s="419"/>
      <c r="BV72" s="419"/>
      <c r="BW72" s="419"/>
      <c r="BX72" s="419"/>
      <c r="BY72" s="419"/>
      <c r="BZ72" s="419"/>
      <c r="CA72" s="419"/>
      <c r="CB72" s="432"/>
    </row>
    <row r="73" ht="8.25" customHeight="1" spans="1:80">
      <c r="A73" s="440"/>
      <c r="B73" s="441"/>
      <c r="C73" s="441"/>
      <c r="D73" s="441"/>
      <c r="E73" s="441"/>
      <c r="F73" s="441"/>
      <c r="G73" s="441"/>
      <c r="H73" s="442"/>
      <c r="I73" s="328"/>
      <c r="J73" s="247"/>
      <c r="K73" s="247"/>
      <c r="L73" s="247"/>
      <c r="M73" s="247"/>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479"/>
      <c r="AN73" s="246" t="s">
        <v>723</v>
      </c>
      <c r="AO73" s="247"/>
      <c r="AP73" s="247"/>
      <c r="AQ73" s="247"/>
      <c r="AR73" s="485" t="s">
        <v>797</v>
      </c>
      <c r="AS73" s="486"/>
      <c r="AT73" s="486"/>
      <c r="AU73" s="486"/>
      <c r="AV73" s="486"/>
      <c r="AW73" s="486"/>
      <c r="AX73" s="486"/>
      <c r="AY73" s="486"/>
      <c r="AZ73" s="486"/>
      <c r="BA73" s="486"/>
      <c r="BB73" s="486"/>
      <c r="BC73" s="486"/>
      <c r="BD73" s="486"/>
      <c r="BE73" s="486"/>
      <c r="BF73" s="486"/>
      <c r="BG73" s="486"/>
      <c r="BH73" s="492"/>
      <c r="BI73" s="493" t="s">
        <v>742</v>
      </c>
      <c r="BJ73" s="494"/>
      <c r="BL73" s="489"/>
      <c r="BM73" s="419"/>
      <c r="BN73" s="419"/>
      <c r="BO73" s="419"/>
      <c r="BP73" s="419"/>
      <c r="BQ73" s="419"/>
      <c r="BR73" s="419"/>
      <c r="BS73" s="419"/>
      <c r="BT73" s="419"/>
      <c r="BU73" s="419"/>
      <c r="BV73" s="419"/>
      <c r="BW73" s="419"/>
      <c r="BX73" s="419"/>
      <c r="BY73" s="419"/>
      <c r="BZ73" s="419"/>
      <c r="CA73" s="419"/>
      <c r="CB73" s="432"/>
    </row>
    <row r="74" ht="8.25" customHeight="1" spans="1:80">
      <c r="A74" s="443"/>
      <c r="B74" s="442"/>
      <c r="C74" s="442"/>
      <c r="D74" s="442"/>
      <c r="E74" s="442"/>
      <c r="F74" s="442"/>
      <c r="G74" s="442"/>
      <c r="H74" s="442"/>
      <c r="I74" s="461"/>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479"/>
      <c r="AN74" s="246"/>
      <c r="AO74" s="247"/>
      <c r="AP74" s="247"/>
      <c r="AQ74" s="247"/>
      <c r="AR74" s="485"/>
      <c r="AS74" s="486"/>
      <c r="AT74" s="486"/>
      <c r="AU74" s="486"/>
      <c r="AV74" s="486"/>
      <c r="AW74" s="486"/>
      <c r="AX74" s="486"/>
      <c r="AY74" s="486"/>
      <c r="AZ74" s="486"/>
      <c r="BA74" s="486"/>
      <c r="BB74" s="486"/>
      <c r="BC74" s="486"/>
      <c r="BD74" s="486"/>
      <c r="BE74" s="486"/>
      <c r="BF74" s="486"/>
      <c r="BG74" s="486"/>
      <c r="BH74" s="492"/>
      <c r="BI74" s="493"/>
      <c r="BJ74" s="494"/>
      <c r="BL74" s="489"/>
      <c r="BM74" s="419"/>
      <c r="BN74" s="419"/>
      <c r="BO74" s="419"/>
      <c r="BP74" s="419"/>
      <c r="BQ74" s="419"/>
      <c r="BR74" s="419"/>
      <c r="BS74" s="419"/>
      <c r="BT74" s="419"/>
      <c r="BU74" s="419"/>
      <c r="BV74" s="419"/>
      <c r="BW74" s="419"/>
      <c r="BX74" s="419"/>
      <c r="BY74" s="419"/>
      <c r="BZ74" s="419"/>
      <c r="CA74" s="419"/>
      <c r="CB74" s="432"/>
    </row>
    <row r="75" ht="8.25" customHeight="1" spans="1:80">
      <c r="A75" s="444"/>
      <c r="B75" s="445" t="s">
        <v>612</v>
      </c>
      <c r="C75" s="446"/>
      <c r="D75" s="446"/>
      <c r="E75" s="446"/>
      <c r="F75" s="446"/>
      <c r="G75" s="446"/>
      <c r="H75" s="446"/>
      <c r="I75" s="462"/>
      <c r="J75" s="382" t="s">
        <v>613</v>
      </c>
      <c r="K75" s="382"/>
      <c r="L75" s="382"/>
      <c r="M75" s="382"/>
      <c r="N75" s="382"/>
      <c r="O75" s="382"/>
      <c r="P75" s="382"/>
      <c r="Q75" s="382"/>
      <c r="R75" s="382"/>
      <c r="S75" s="382"/>
      <c r="T75" s="382"/>
      <c r="U75" s="382"/>
      <c r="V75" s="382"/>
      <c r="W75" s="382"/>
      <c r="X75" s="382" t="s">
        <v>614</v>
      </c>
      <c r="Y75" s="382"/>
      <c r="Z75" s="382"/>
      <c r="AA75" s="382"/>
      <c r="AB75" s="382"/>
      <c r="AC75" s="382"/>
      <c r="AD75" s="382"/>
      <c r="AE75" s="382"/>
      <c r="AF75" s="382"/>
      <c r="AG75" s="382"/>
      <c r="AH75" s="382"/>
      <c r="AI75" s="382"/>
      <c r="AJ75" s="382"/>
      <c r="AK75" s="382"/>
      <c r="AL75" s="480"/>
      <c r="AN75" s="246"/>
      <c r="AO75" s="247"/>
      <c r="AP75" s="247"/>
      <c r="AQ75" s="247"/>
      <c r="AR75" s="485"/>
      <c r="AS75" s="486"/>
      <c r="AT75" s="486"/>
      <c r="AU75" s="486"/>
      <c r="AV75" s="486"/>
      <c r="AW75" s="486"/>
      <c r="AX75" s="486"/>
      <c r="AY75" s="486"/>
      <c r="AZ75" s="486"/>
      <c r="BA75" s="486"/>
      <c r="BB75" s="486"/>
      <c r="BC75" s="486"/>
      <c r="BD75" s="486"/>
      <c r="BE75" s="486"/>
      <c r="BF75" s="486"/>
      <c r="BG75" s="486"/>
      <c r="BH75" s="492"/>
      <c r="BI75" s="493"/>
      <c r="BJ75" s="494"/>
      <c r="BL75" s="489"/>
      <c r="BM75" s="419"/>
      <c r="BN75" s="419"/>
      <c r="BO75" s="419"/>
      <c r="BP75" s="419"/>
      <c r="BQ75" s="419"/>
      <c r="BR75" s="419"/>
      <c r="BS75" s="419"/>
      <c r="BT75" s="419"/>
      <c r="BU75" s="419"/>
      <c r="BV75" s="419"/>
      <c r="BW75" s="419"/>
      <c r="BX75" s="419"/>
      <c r="BY75" s="419"/>
      <c r="BZ75" s="419"/>
      <c r="CA75" s="419"/>
      <c r="CB75" s="432"/>
    </row>
    <row r="76" ht="8.25" customHeight="1" spans="1:80">
      <c r="A76" s="444"/>
      <c r="B76" s="328"/>
      <c r="C76" s="247"/>
      <c r="D76" s="247"/>
      <c r="E76" s="247"/>
      <c r="F76" s="247"/>
      <c r="G76" s="247"/>
      <c r="H76" s="247"/>
      <c r="I76" s="461"/>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214"/>
      <c r="AN76" s="348" t="s">
        <v>727</v>
      </c>
      <c r="AO76" s="293"/>
      <c r="AP76" s="293"/>
      <c r="AQ76" s="293"/>
      <c r="AR76" s="374" t="s">
        <v>798</v>
      </c>
      <c r="AS76" s="158"/>
      <c r="AT76" s="158"/>
      <c r="AU76" s="158"/>
      <c r="AV76" s="158"/>
      <c r="AW76" s="158"/>
      <c r="AX76" s="158"/>
      <c r="AY76" s="158"/>
      <c r="AZ76" s="158"/>
      <c r="BA76" s="158"/>
      <c r="BB76" s="158"/>
      <c r="BC76" s="158"/>
      <c r="BD76" s="158"/>
      <c r="BE76" s="158"/>
      <c r="BF76" s="158"/>
      <c r="BG76" s="158"/>
      <c r="BH76" s="393"/>
      <c r="BI76" s="493"/>
      <c r="BJ76" s="494"/>
      <c r="BL76" s="398"/>
      <c r="BM76" s="416"/>
      <c r="BN76" s="416"/>
      <c r="BO76" s="416"/>
      <c r="BP76" s="416"/>
      <c r="BQ76" s="416"/>
      <c r="BR76" s="416"/>
      <c r="BS76" s="416"/>
      <c r="BT76" s="416"/>
      <c r="BU76" s="416"/>
      <c r="BV76" s="416"/>
      <c r="BW76" s="416"/>
      <c r="BX76" s="416"/>
      <c r="BY76" s="416"/>
      <c r="BZ76" s="416"/>
      <c r="CA76" s="416"/>
      <c r="CB76" s="513"/>
    </row>
    <row r="77" ht="8.25" customHeight="1" spans="1:80">
      <c r="A77" s="444"/>
      <c r="B77" s="328"/>
      <c r="C77" s="247"/>
      <c r="D77" s="247"/>
      <c r="E77" s="247"/>
      <c r="F77" s="247"/>
      <c r="G77" s="247"/>
      <c r="H77" s="247"/>
      <c r="I77" s="461"/>
      <c r="J77" s="158" t="s">
        <v>615</v>
      </c>
      <c r="K77" s="158"/>
      <c r="L77" s="158"/>
      <c r="M77" s="158"/>
      <c r="N77" s="158"/>
      <c r="O77" s="158"/>
      <c r="P77" s="158"/>
      <c r="Q77" s="158"/>
      <c r="R77" s="158"/>
      <c r="S77" s="158"/>
      <c r="T77" s="158"/>
      <c r="U77" s="158"/>
      <c r="V77" s="158"/>
      <c r="W77" s="158"/>
      <c r="X77" s="158" t="s">
        <v>616</v>
      </c>
      <c r="Y77" s="158"/>
      <c r="Z77" s="158"/>
      <c r="AA77" s="158"/>
      <c r="AB77" s="158"/>
      <c r="AC77" s="158"/>
      <c r="AD77" s="158"/>
      <c r="AE77" s="158"/>
      <c r="AF77" s="158"/>
      <c r="AG77" s="158"/>
      <c r="AH77" s="158"/>
      <c r="AI77" s="158"/>
      <c r="AJ77" s="158"/>
      <c r="AK77" s="158"/>
      <c r="AL77" s="214"/>
      <c r="AN77" s="348"/>
      <c r="AO77" s="293"/>
      <c r="AP77" s="293"/>
      <c r="AQ77" s="293"/>
      <c r="AR77" s="374"/>
      <c r="AS77" s="158"/>
      <c r="AT77" s="158"/>
      <c r="AU77" s="158"/>
      <c r="AV77" s="158"/>
      <c r="AW77" s="158"/>
      <c r="AX77" s="158"/>
      <c r="AY77" s="158"/>
      <c r="AZ77" s="158"/>
      <c r="BA77" s="158"/>
      <c r="BB77" s="158"/>
      <c r="BC77" s="158"/>
      <c r="BD77" s="158"/>
      <c r="BE77" s="158"/>
      <c r="BF77" s="158"/>
      <c r="BG77" s="158"/>
      <c r="BH77" s="393"/>
      <c r="BI77" s="493"/>
      <c r="BJ77" s="494"/>
      <c r="BL77" s="489" t="s">
        <v>799</v>
      </c>
      <c r="BM77" s="419"/>
      <c r="BN77" s="419"/>
      <c r="BO77" s="419"/>
      <c r="BP77" s="419"/>
      <c r="BQ77" s="419"/>
      <c r="BR77" s="419"/>
      <c r="BS77" s="419"/>
      <c r="BT77" s="419"/>
      <c r="BU77" s="419"/>
      <c r="BV77" s="419"/>
      <c r="BW77" s="419"/>
      <c r="BX77" s="419"/>
      <c r="BY77" s="419"/>
      <c r="BZ77" s="419"/>
      <c r="CA77" s="419"/>
      <c r="CB77" s="432"/>
    </row>
    <row r="78" ht="8.25" customHeight="1" spans="1:80">
      <c r="A78" s="444"/>
      <c r="B78" s="328"/>
      <c r="C78" s="247"/>
      <c r="D78" s="247"/>
      <c r="E78" s="247"/>
      <c r="F78" s="247"/>
      <c r="G78" s="247"/>
      <c r="H78" s="247"/>
      <c r="I78" s="461"/>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214"/>
      <c r="AN78" s="348"/>
      <c r="AO78" s="293"/>
      <c r="AP78" s="293"/>
      <c r="AQ78" s="293"/>
      <c r="AR78" s="374"/>
      <c r="AS78" s="158"/>
      <c r="AT78" s="158"/>
      <c r="AU78" s="158"/>
      <c r="AV78" s="158"/>
      <c r="AW78" s="158"/>
      <c r="AX78" s="158"/>
      <c r="AY78" s="158"/>
      <c r="AZ78" s="158"/>
      <c r="BA78" s="158"/>
      <c r="BB78" s="158"/>
      <c r="BC78" s="158"/>
      <c r="BD78" s="158"/>
      <c r="BE78" s="158"/>
      <c r="BF78" s="158"/>
      <c r="BG78" s="158"/>
      <c r="BH78" s="393"/>
      <c r="BI78" s="493"/>
      <c r="BJ78" s="494"/>
      <c r="BL78" s="489"/>
      <c r="BM78" s="419"/>
      <c r="BN78" s="419"/>
      <c r="BO78" s="419"/>
      <c r="BP78" s="419"/>
      <c r="BQ78" s="419"/>
      <c r="BR78" s="419"/>
      <c r="BS78" s="419"/>
      <c r="BT78" s="419"/>
      <c r="BU78" s="419"/>
      <c r="BV78" s="419"/>
      <c r="BW78" s="419"/>
      <c r="BX78" s="419"/>
      <c r="BY78" s="419"/>
      <c r="BZ78" s="419"/>
      <c r="CA78" s="419"/>
      <c r="CB78" s="432"/>
    </row>
    <row r="79" ht="8.25" customHeight="1" spans="1:80">
      <c r="A79" s="444"/>
      <c r="B79" s="328"/>
      <c r="C79" s="247"/>
      <c r="D79" s="247"/>
      <c r="E79" s="247"/>
      <c r="F79" s="247"/>
      <c r="G79" s="247"/>
      <c r="H79" s="247"/>
      <c r="I79" s="461"/>
      <c r="J79" s="158" t="s">
        <v>618</v>
      </c>
      <c r="K79" s="158"/>
      <c r="L79" s="158"/>
      <c r="M79" s="158"/>
      <c r="N79" s="158"/>
      <c r="O79" s="158"/>
      <c r="P79" s="158"/>
      <c r="Q79" s="158"/>
      <c r="R79" s="158"/>
      <c r="S79" s="158"/>
      <c r="T79" s="158"/>
      <c r="U79" s="158"/>
      <c r="V79" s="158"/>
      <c r="W79" s="158"/>
      <c r="X79" s="158" t="s">
        <v>619</v>
      </c>
      <c r="Y79" s="158"/>
      <c r="Z79" s="158"/>
      <c r="AA79" s="158"/>
      <c r="AB79" s="158"/>
      <c r="AC79" s="158"/>
      <c r="AD79" s="158"/>
      <c r="AE79" s="158"/>
      <c r="AF79" s="158"/>
      <c r="AG79" s="158"/>
      <c r="AH79" s="158"/>
      <c r="AI79" s="158"/>
      <c r="AJ79" s="158"/>
      <c r="AK79" s="158"/>
      <c r="AL79" s="214"/>
      <c r="AN79" s="347"/>
      <c r="AO79" s="267"/>
      <c r="AP79" s="267"/>
      <c r="AQ79" s="267"/>
      <c r="AR79" s="379"/>
      <c r="AS79" s="380"/>
      <c r="AT79" s="380"/>
      <c r="AU79" s="380"/>
      <c r="AV79" s="380"/>
      <c r="AW79" s="380"/>
      <c r="AX79" s="380"/>
      <c r="AY79" s="380"/>
      <c r="AZ79" s="380"/>
      <c r="BA79" s="380"/>
      <c r="BB79" s="380"/>
      <c r="BC79" s="380"/>
      <c r="BD79" s="380"/>
      <c r="BE79" s="380"/>
      <c r="BF79" s="380"/>
      <c r="BG79" s="380"/>
      <c r="BH79" s="401"/>
      <c r="BI79" s="495"/>
      <c r="BJ79" s="496"/>
      <c r="BL79" s="489"/>
      <c r="BM79" s="419"/>
      <c r="BN79" s="419"/>
      <c r="BO79" s="419"/>
      <c r="BP79" s="419"/>
      <c r="BQ79" s="419"/>
      <c r="BR79" s="419"/>
      <c r="BS79" s="419"/>
      <c r="BT79" s="419"/>
      <c r="BU79" s="419"/>
      <c r="BV79" s="419"/>
      <c r="BW79" s="419"/>
      <c r="BX79" s="419"/>
      <c r="BY79" s="419"/>
      <c r="BZ79" s="419"/>
      <c r="CA79" s="419"/>
      <c r="CB79" s="432"/>
    </row>
    <row r="80" ht="8.25" customHeight="1" spans="1:80">
      <c r="A80" s="444"/>
      <c r="B80" s="447"/>
      <c r="C80" s="267"/>
      <c r="D80" s="267"/>
      <c r="E80" s="267"/>
      <c r="F80" s="267"/>
      <c r="G80" s="267"/>
      <c r="H80" s="267"/>
      <c r="I80" s="463"/>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481"/>
      <c r="AN80" s="246" t="s">
        <v>728</v>
      </c>
      <c r="AO80" s="247"/>
      <c r="AP80" s="247"/>
      <c r="AQ80" s="247"/>
      <c r="AR80" s="374" t="s">
        <v>423</v>
      </c>
      <c r="AS80" s="158"/>
      <c r="AT80" s="158"/>
      <c r="AU80" s="158"/>
      <c r="AV80" s="158"/>
      <c r="AW80" s="158"/>
      <c r="AX80" s="158"/>
      <c r="AY80" s="158"/>
      <c r="AZ80" s="158"/>
      <c r="BA80" s="158"/>
      <c r="BB80" s="158"/>
      <c r="BC80" s="158"/>
      <c r="BD80" s="158"/>
      <c r="BE80" s="158"/>
      <c r="BF80" s="158"/>
      <c r="BG80" s="158"/>
      <c r="BH80" s="393"/>
      <c r="BI80" s="160" t="s">
        <v>746</v>
      </c>
      <c r="BJ80" s="497"/>
      <c r="BL80" s="489"/>
      <c r="BM80" s="419"/>
      <c r="BN80" s="419"/>
      <c r="BO80" s="419"/>
      <c r="BP80" s="419"/>
      <c r="BQ80" s="419"/>
      <c r="BR80" s="419"/>
      <c r="BS80" s="419"/>
      <c r="BT80" s="419"/>
      <c r="BU80" s="419"/>
      <c r="BV80" s="419"/>
      <c r="BW80" s="419"/>
      <c r="BX80" s="419"/>
      <c r="BY80" s="419"/>
      <c r="BZ80" s="419"/>
      <c r="CA80" s="419"/>
      <c r="CB80" s="432"/>
    </row>
    <row r="81" ht="8.25" customHeight="1" spans="1:80">
      <c r="A81" s="444"/>
      <c r="B81" s="328" t="s">
        <v>620</v>
      </c>
      <c r="C81" s="247"/>
      <c r="D81" s="247"/>
      <c r="E81" s="247"/>
      <c r="F81" s="247"/>
      <c r="G81" s="247"/>
      <c r="H81" s="247"/>
      <c r="I81" s="461"/>
      <c r="J81" s="158" t="s">
        <v>621</v>
      </c>
      <c r="K81" s="158"/>
      <c r="L81" s="158"/>
      <c r="M81" s="158"/>
      <c r="N81" s="158"/>
      <c r="O81" s="158"/>
      <c r="P81" s="158"/>
      <c r="Q81" s="158"/>
      <c r="R81" s="158"/>
      <c r="S81" s="158"/>
      <c r="T81" s="158"/>
      <c r="U81" s="158"/>
      <c r="V81" s="158"/>
      <c r="W81" s="158"/>
      <c r="X81" s="158" t="s">
        <v>622</v>
      </c>
      <c r="Y81" s="158"/>
      <c r="Z81" s="158"/>
      <c r="AA81" s="158"/>
      <c r="AB81" s="158"/>
      <c r="AC81" s="158"/>
      <c r="AD81" s="158"/>
      <c r="AE81" s="158"/>
      <c r="AF81" s="158"/>
      <c r="AG81" s="158"/>
      <c r="AH81" s="158"/>
      <c r="AI81" s="158"/>
      <c r="AJ81" s="158"/>
      <c r="AK81" s="158"/>
      <c r="AL81" s="214"/>
      <c r="AN81" s="246"/>
      <c r="AO81" s="247"/>
      <c r="AP81" s="247"/>
      <c r="AQ81" s="247"/>
      <c r="AR81" s="374"/>
      <c r="AS81" s="158"/>
      <c r="AT81" s="158"/>
      <c r="AU81" s="158"/>
      <c r="AV81" s="158"/>
      <c r="AW81" s="158"/>
      <c r="AX81" s="158"/>
      <c r="AY81" s="158"/>
      <c r="AZ81" s="158"/>
      <c r="BA81" s="158"/>
      <c r="BB81" s="158"/>
      <c r="BC81" s="158"/>
      <c r="BD81" s="158"/>
      <c r="BE81" s="158"/>
      <c r="BF81" s="158"/>
      <c r="BG81" s="158"/>
      <c r="BH81" s="393"/>
      <c r="BI81" s="160"/>
      <c r="BJ81" s="497"/>
      <c r="BL81" s="489"/>
      <c r="BM81" s="419"/>
      <c r="BN81" s="419"/>
      <c r="BO81" s="419"/>
      <c r="BP81" s="419"/>
      <c r="BQ81" s="419"/>
      <c r="BR81" s="419"/>
      <c r="BS81" s="419"/>
      <c r="BT81" s="419"/>
      <c r="BU81" s="419"/>
      <c r="BV81" s="419"/>
      <c r="BW81" s="419"/>
      <c r="BX81" s="419"/>
      <c r="BY81" s="419"/>
      <c r="BZ81" s="419"/>
      <c r="CA81" s="419"/>
      <c r="CB81" s="432"/>
    </row>
    <row r="82" ht="8.25" customHeight="1" spans="1:80">
      <c r="A82" s="444"/>
      <c r="B82" s="328"/>
      <c r="C82" s="247"/>
      <c r="D82" s="247"/>
      <c r="E82" s="247"/>
      <c r="F82" s="247"/>
      <c r="G82" s="247"/>
      <c r="H82" s="247"/>
      <c r="I82" s="461"/>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214"/>
      <c r="AN82" s="347"/>
      <c r="AO82" s="267"/>
      <c r="AP82" s="267"/>
      <c r="AQ82" s="267"/>
      <c r="AR82" s="379"/>
      <c r="AS82" s="380"/>
      <c r="AT82" s="380"/>
      <c r="AU82" s="380"/>
      <c r="AV82" s="380"/>
      <c r="AW82" s="380"/>
      <c r="AX82" s="380"/>
      <c r="AY82" s="380"/>
      <c r="AZ82" s="380"/>
      <c r="BA82" s="380"/>
      <c r="BB82" s="380"/>
      <c r="BC82" s="380"/>
      <c r="BD82" s="380"/>
      <c r="BE82" s="380"/>
      <c r="BF82" s="380"/>
      <c r="BG82" s="380"/>
      <c r="BH82" s="401"/>
      <c r="BI82" s="498"/>
      <c r="BJ82" s="499"/>
      <c r="BL82" s="489"/>
      <c r="BM82" s="419"/>
      <c r="BN82" s="419"/>
      <c r="BO82" s="419"/>
      <c r="BP82" s="419"/>
      <c r="BQ82" s="419"/>
      <c r="BR82" s="419"/>
      <c r="BS82" s="419"/>
      <c r="BT82" s="419"/>
      <c r="BU82" s="419"/>
      <c r="BV82" s="419"/>
      <c r="BW82" s="419"/>
      <c r="BX82" s="419"/>
      <c r="BY82" s="419"/>
      <c r="BZ82" s="419"/>
      <c r="CA82" s="419"/>
      <c r="CB82" s="432"/>
    </row>
    <row r="83" ht="8.25" customHeight="1" spans="1:80">
      <c r="A83" s="444"/>
      <c r="B83" s="328"/>
      <c r="C83" s="247"/>
      <c r="D83" s="247"/>
      <c r="E83" s="247"/>
      <c r="F83" s="247"/>
      <c r="G83" s="247"/>
      <c r="H83" s="247"/>
      <c r="I83" s="461"/>
      <c r="J83" s="158" t="s">
        <v>623</v>
      </c>
      <c r="K83" s="158"/>
      <c r="L83" s="158"/>
      <c r="M83" s="158"/>
      <c r="N83" s="158"/>
      <c r="O83" s="158"/>
      <c r="P83" s="158"/>
      <c r="Q83" s="158"/>
      <c r="R83" s="158"/>
      <c r="S83" s="158"/>
      <c r="T83" s="158"/>
      <c r="U83" s="158"/>
      <c r="V83" s="158"/>
      <c r="W83" s="158"/>
      <c r="X83" s="158" t="s">
        <v>624</v>
      </c>
      <c r="Y83" s="158"/>
      <c r="Z83" s="158"/>
      <c r="AA83" s="158"/>
      <c r="AB83" s="158"/>
      <c r="AC83" s="158"/>
      <c r="AD83" s="158"/>
      <c r="AE83" s="158"/>
      <c r="AF83" s="158"/>
      <c r="AG83" s="158"/>
      <c r="AH83" s="158"/>
      <c r="AI83" s="158"/>
      <c r="AJ83" s="158"/>
      <c r="AK83" s="158"/>
      <c r="AL83" s="214"/>
      <c r="AN83" s="246" t="s">
        <v>734</v>
      </c>
      <c r="AO83" s="247"/>
      <c r="AP83" s="247"/>
      <c r="AQ83" s="247"/>
      <c r="AR83" s="374" t="s">
        <v>424</v>
      </c>
      <c r="AS83" s="158"/>
      <c r="AT83" s="158"/>
      <c r="AU83" s="158"/>
      <c r="AV83" s="158"/>
      <c r="AW83" s="158"/>
      <c r="AX83" s="158"/>
      <c r="AY83" s="158"/>
      <c r="AZ83" s="158"/>
      <c r="BA83" s="158"/>
      <c r="BB83" s="158"/>
      <c r="BC83" s="158"/>
      <c r="BD83" s="158"/>
      <c r="BE83" s="158"/>
      <c r="BF83" s="158"/>
      <c r="BG83" s="158"/>
      <c r="BH83" s="393"/>
      <c r="BI83" s="160" t="s">
        <v>748</v>
      </c>
      <c r="BJ83" s="497"/>
      <c r="BL83" s="339"/>
      <c r="BM83" s="178"/>
      <c r="BN83" s="178"/>
      <c r="BO83" s="178"/>
      <c r="BP83" s="178"/>
      <c r="BQ83" s="178"/>
      <c r="BR83" s="178"/>
      <c r="BS83" s="178"/>
      <c r="BT83" s="178"/>
      <c r="BU83" s="178"/>
      <c r="BV83" s="178"/>
      <c r="BW83" s="178"/>
      <c r="BX83" s="178"/>
      <c r="BY83" s="178"/>
      <c r="BZ83" s="178"/>
      <c r="CA83" s="178"/>
      <c r="CB83" s="391"/>
    </row>
    <row r="84" ht="8.25" customHeight="1" spans="1:80">
      <c r="A84" s="444"/>
      <c r="B84" s="328"/>
      <c r="C84" s="247"/>
      <c r="D84" s="247"/>
      <c r="E84" s="247"/>
      <c r="F84" s="247"/>
      <c r="G84" s="247"/>
      <c r="H84" s="247"/>
      <c r="I84" s="461"/>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214"/>
      <c r="AN84" s="246"/>
      <c r="AO84" s="247"/>
      <c r="AP84" s="247"/>
      <c r="AQ84" s="247"/>
      <c r="AR84" s="374"/>
      <c r="AS84" s="158"/>
      <c r="AT84" s="158"/>
      <c r="AU84" s="158"/>
      <c r="AV84" s="158"/>
      <c r="AW84" s="158"/>
      <c r="AX84" s="158"/>
      <c r="AY84" s="158"/>
      <c r="AZ84" s="158"/>
      <c r="BA84" s="158"/>
      <c r="BB84" s="158"/>
      <c r="BC84" s="158"/>
      <c r="BD84" s="158"/>
      <c r="BE84" s="158"/>
      <c r="BF84" s="158"/>
      <c r="BG84" s="158"/>
      <c r="BH84" s="393"/>
      <c r="BI84" s="160"/>
      <c r="BJ84" s="497"/>
      <c r="BL84" s="392" t="s">
        <v>800</v>
      </c>
      <c r="BM84" s="193"/>
      <c r="BN84" s="193"/>
      <c r="BO84" s="193"/>
      <c r="BP84" s="193"/>
      <c r="BQ84" s="193"/>
      <c r="BR84" s="193"/>
      <c r="BS84" s="193"/>
      <c r="BT84" s="193"/>
      <c r="BU84" s="193"/>
      <c r="BV84" s="193"/>
      <c r="BW84" s="193"/>
      <c r="BX84" s="193"/>
      <c r="BY84" s="193"/>
      <c r="BZ84" s="193"/>
      <c r="CA84" s="193"/>
      <c r="CB84" s="479"/>
    </row>
    <row r="85" ht="8.25" customHeight="1" spans="1:80">
      <c r="A85" s="444"/>
      <c r="B85" s="328"/>
      <c r="C85" s="247"/>
      <c r="D85" s="247"/>
      <c r="E85" s="247"/>
      <c r="F85" s="247"/>
      <c r="G85" s="247"/>
      <c r="H85" s="247"/>
      <c r="I85" s="461"/>
      <c r="J85" s="158" t="s">
        <v>625</v>
      </c>
      <c r="K85" s="158"/>
      <c r="L85" s="158"/>
      <c r="M85" s="158"/>
      <c r="N85" s="158"/>
      <c r="O85" s="158"/>
      <c r="P85" s="158"/>
      <c r="Q85" s="158"/>
      <c r="R85" s="158"/>
      <c r="S85" s="158"/>
      <c r="T85" s="158"/>
      <c r="U85" s="158"/>
      <c r="V85" s="158"/>
      <c r="W85" s="158"/>
      <c r="X85" s="406"/>
      <c r="Y85" s="406"/>
      <c r="Z85" s="406"/>
      <c r="AA85" s="406"/>
      <c r="AB85" s="406"/>
      <c r="AC85" s="406"/>
      <c r="AD85" s="406"/>
      <c r="AE85" s="406"/>
      <c r="AF85" s="406"/>
      <c r="AG85" s="406"/>
      <c r="AH85" s="406"/>
      <c r="AI85" s="406"/>
      <c r="AJ85" s="406"/>
      <c r="AK85" s="406"/>
      <c r="AL85" s="428"/>
      <c r="AN85" s="347"/>
      <c r="AO85" s="267"/>
      <c r="AP85" s="267"/>
      <c r="AQ85" s="267"/>
      <c r="AR85" s="379"/>
      <c r="AS85" s="380"/>
      <c r="AT85" s="380"/>
      <c r="AU85" s="380"/>
      <c r="AV85" s="380"/>
      <c r="AW85" s="380"/>
      <c r="AX85" s="380"/>
      <c r="AY85" s="380"/>
      <c r="AZ85" s="380"/>
      <c r="BA85" s="380"/>
      <c r="BB85" s="380"/>
      <c r="BC85" s="380"/>
      <c r="BD85" s="380"/>
      <c r="BE85" s="380"/>
      <c r="BF85" s="380"/>
      <c r="BG85" s="380"/>
      <c r="BH85" s="401"/>
      <c r="BI85" s="498"/>
      <c r="BJ85" s="499"/>
      <c r="BL85" s="392"/>
      <c r="BM85" s="193"/>
      <c r="BN85" s="193"/>
      <c r="BO85" s="193"/>
      <c r="BP85" s="193"/>
      <c r="BQ85" s="193"/>
      <c r="BR85" s="193"/>
      <c r="BS85" s="193"/>
      <c r="BT85" s="193"/>
      <c r="BU85" s="193"/>
      <c r="BV85" s="193"/>
      <c r="BW85" s="193"/>
      <c r="BX85" s="193"/>
      <c r="BY85" s="193"/>
      <c r="BZ85" s="193"/>
      <c r="CA85" s="193"/>
      <c r="CB85" s="479"/>
    </row>
    <row r="86" ht="8.25" customHeight="1" spans="1:80">
      <c r="A86" s="448"/>
      <c r="B86" s="333"/>
      <c r="C86" s="250"/>
      <c r="D86" s="250"/>
      <c r="E86" s="250"/>
      <c r="F86" s="250"/>
      <c r="G86" s="250"/>
      <c r="H86" s="250"/>
      <c r="I86" s="464"/>
      <c r="J86" s="181"/>
      <c r="K86" s="181"/>
      <c r="L86" s="181"/>
      <c r="M86" s="181"/>
      <c r="N86" s="181"/>
      <c r="O86" s="181"/>
      <c r="P86" s="181"/>
      <c r="Q86" s="181"/>
      <c r="R86" s="181"/>
      <c r="S86" s="181"/>
      <c r="T86" s="181"/>
      <c r="U86" s="181"/>
      <c r="V86" s="181"/>
      <c r="W86" s="181"/>
      <c r="X86" s="467"/>
      <c r="Y86" s="467"/>
      <c r="Z86" s="467"/>
      <c r="AA86" s="467"/>
      <c r="AB86" s="467"/>
      <c r="AC86" s="467"/>
      <c r="AD86" s="467"/>
      <c r="AE86" s="467"/>
      <c r="AF86" s="467"/>
      <c r="AG86" s="467"/>
      <c r="AH86" s="467"/>
      <c r="AI86" s="467"/>
      <c r="AJ86" s="467"/>
      <c r="AK86" s="467"/>
      <c r="AL86" s="482"/>
      <c r="AN86" s="478" t="s">
        <v>736</v>
      </c>
      <c r="AO86" s="446"/>
      <c r="AP86" s="446"/>
      <c r="AQ86" s="446"/>
      <c r="AR86" s="381" t="s">
        <v>498</v>
      </c>
      <c r="AS86" s="487"/>
      <c r="AT86" s="487"/>
      <c r="AU86" s="487"/>
      <c r="AV86" s="487"/>
      <c r="AW86" s="487"/>
      <c r="AX86" s="487"/>
      <c r="AY86" s="487"/>
      <c r="AZ86" s="487"/>
      <c r="BA86" s="487"/>
      <c r="BB86" s="487"/>
      <c r="BC86" s="487"/>
      <c r="BD86" s="487"/>
      <c r="BE86" s="487"/>
      <c r="BF86" s="487"/>
      <c r="BG86" s="487"/>
      <c r="BH86" s="500"/>
      <c r="BI86" s="501" t="s">
        <v>801</v>
      </c>
      <c r="BJ86" s="502"/>
      <c r="BL86" s="392"/>
      <c r="BM86" s="193"/>
      <c r="BN86" s="193"/>
      <c r="BO86" s="193"/>
      <c r="BP86" s="193"/>
      <c r="BQ86" s="193"/>
      <c r="BR86" s="193"/>
      <c r="BS86" s="193"/>
      <c r="BT86" s="193"/>
      <c r="BU86" s="193"/>
      <c r="BV86" s="193"/>
      <c r="BW86" s="193"/>
      <c r="BX86" s="193"/>
      <c r="BY86" s="193"/>
      <c r="BZ86" s="193"/>
      <c r="CA86" s="193"/>
      <c r="CB86" s="479"/>
    </row>
    <row r="87" ht="8.25" customHeight="1" spans="40:82">
      <c r="AN87" s="246"/>
      <c r="AO87" s="247"/>
      <c r="AP87" s="247"/>
      <c r="AQ87" s="247"/>
      <c r="AR87" s="374"/>
      <c r="AS87" s="185"/>
      <c r="AT87" s="185"/>
      <c r="AU87" s="185"/>
      <c r="AV87" s="185"/>
      <c r="AW87" s="185"/>
      <c r="AX87" s="185"/>
      <c r="AY87" s="185"/>
      <c r="AZ87" s="185"/>
      <c r="BA87" s="185"/>
      <c r="BB87" s="185"/>
      <c r="BC87" s="185"/>
      <c r="BD87" s="185"/>
      <c r="BE87" s="185"/>
      <c r="BF87" s="185"/>
      <c r="BG87" s="185"/>
      <c r="BH87" s="396"/>
      <c r="BI87" s="503"/>
      <c r="BJ87" s="504"/>
      <c r="BK87" s="409"/>
      <c r="BL87" s="392"/>
      <c r="BM87" s="193"/>
      <c r="BN87" s="193"/>
      <c r="BO87" s="193"/>
      <c r="BP87" s="193"/>
      <c r="BQ87" s="193"/>
      <c r="BR87" s="193"/>
      <c r="BS87" s="193"/>
      <c r="BT87" s="193"/>
      <c r="BU87" s="193"/>
      <c r="BV87" s="193"/>
      <c r="BW87" s="193"/>
      <c r="BX87" s="193"/>
      <c r="BY87" s="193"/>
      <c r="BZ87" s="193"/>
      <c r="CA87" s="193"/>
      <c r="CB87" s="479"/>
      <c r="CC87" s="178"/>
      <c r="CD87" s="178"/>
    </row>
    <row r="88" ht="8.25" customHeight="1" spans="1:82">
      <c r="A88" s="252" t="s">
        <v>626</v>
      </c>
      <c r="B88" s="253"/>
      <c r="C88" s="253" t="s">
        <v>627</v>
      </c>
      <c r="D88" s="253"/>
      <c r="E88" s="253"/>
      <c r="F88" s="253"/>
      <c r="G88" s="253"/>
      <c r="H88" s="253"/>
      <c r="I88" s="465"/>
      <c r="J88" s="183"/>
      <c r="K88" s="183" t="s">
        <v>628</v>
      </c>
      <c r="L88" s="183"/>
      <c r="M88" s="183"/>
      <c r="N88" s="183"/>
      <c r="O88" s="183"/>
      <c r="P88" s="183"/>
      <c r="Q88" s="183"/>
      <c r="R88" s="183" t="s">
        <v>629</v>
      </c>
      <c r="S88" s="183"/>
      <c r="T88" s="183"/>
      <c r="U88" s="183"/>
      <c r="V88" s="183"/>
      <c r="W88" s="183"/>
      <c r="X88" s="183"/>
      <c r="Y88" s="183" t="s">
        <v>630</v>
      </c>
      <c r="Z88" s="183"/>
      <c r="AA88" s="183"/>
      <c r="AB88" s="183"/>
      <c r="AC88" s="183"/>
      <c r="AD88" s="183"/>
      <c r="AE88" s="183"/>
      <c r="AF88" s="183" t="s">
        <v>631</v>
      </c>
      <c r="AG88" s="183"/>
      <c r="AH88" s="183"/>
      <c r="AI88" s="183"/>
      <c r="AJ88" s="183"/>
      <c r="AK88" s="183"/>
      <c r="AL88" s="217"/>
      <c r="AN88" s="246"/>
      <c r="AO88" s="247"/>
      <c r="AP88" s="247"/>
      <c r="AQ88" s="247"/>
      <c r="AR88" s="374"/>
      <c r="AS88" s="185"/>
      <c r="AT88" s="185"/>
      <c r="AU88" s="185"/>
      <c r="AV88" s="185"/>
      <c r="AW88" s="185"/>
      <c r="AX88" s="185"/>
      <c r="AY88" s="185"/>
      <c r="AZ88" s="185"/>
      <c r="BA88" s="185"/>
      <c r="BB88" s="185"/>
      <c r="BC88" s="185"/>
      <c r="BD88" s="185"/>
      <c r="BE88" s="185"/>
      <c r="BF88" s="185"/>
      <c r="BG88" s="185"/>
      <c r="BH88" s="396"/>
      <c r="BI88" s="503"/>
      <c r="BJ88" s="504"/>
      <c r="BK88" s="409"/>
      <c r="BL88" s="392"/>
      <c r="BM88" s="193"/>
      <c r="BN88" s="193"/>
      <c r="BO88" s="193"/>
      <c r="BP88" s="193"/>
      <c r="BQ88" s="193"/>
      <c r="BR88" s="193"/>
      <c r="BS88" s="193"/>
      <c r="BT88" s="193"/>
      <c r="BU88" s="193"/>
      <c r="BV88" s="193"/>
      <c r="BW88" s="193"/>
      <c r="BX88" s="193"/>
      <c r="BY88" s="193"/>
      <c r="BZ88" s="193"/>
      <c r="CA88" s="193"/>
      <c r="CB88" s="479"/>
      <c r="CC88" s="178"/>
      <c r="CD88" s="178"/>
    </row>
    <row r="89" ht="8.25" customHeight="1" spans="1:82">
      <c r="A89" s="246"/>
      <c r="B89" s="247"/>
      <c r="C89" s="247"/>
      <c r="D89" s="247"/>
      <c r="E89" s="247"/>
      <c r="F89" s="247"/>
      <c r="G89" s="247"/>
      <c r="H89" s="247"/>
      <c r="I89" s="461"/>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218"/>
      <c r="AN89" s="478" t="s">
        <v>737</v>
      </c>
      <c r="AO89" s="446"/>
      <c r="AP89" s="446"/>
      <c r="AQ89" s="446"/>
      <c r="AR89" s="381" t="s">
        <v>425</v>
      </c>
      <c r="AS89" s="487"/>
      <c r="AT89" s="487"/>
      <c r="AU89" s="487"/>
      <c r="AV89" s="487"/>
      <c r="AW89" s="487"/>
      <c r="AX89" s="487"/>
      <c r="AY89" s="487"/>
      <c r="AZ89" s="487"/>
      <c r="BA89" s="487"/>
      <c r="BB89" s="487"/>
      <c r="BC89" s="487"/>
      <c r="BD89" s="487"/>
      <c r="BE89" s="487"/>
      <c r="BF89" s="487"/>
      <c r="BG89" s="487"/>
      <c r="BH89" s="500"/>
      <c r="BI89" s="501" t="s">
        <v>750</v>
      </c>
      <c r="BJ89" s="502"/>
      <c r="BK89" s="409"/>
      <c r="BL89" s="392"/>
      <c r="BM89" s="193"/>
      <c r="BN89" s="193"/>
      <c r="BO89" s="193"/>
      <c r="BP89" s="193"/>
      <c r="BQ89" s="193"/>
      <c r="BR89" s="193"/>
      <c r="BS89" s="193"/>
      <c r="BT89" s="193"/>
      <c r="BU89" s="193"/>
      <c r="BV89" s="193"/>
      <c r="BW89" s="193"/>
      <c r="BX89" s="193"/>
      <c r="BY89" s="193"/>
      <c r="BZ89" s="193"/>
      <c r="CA89" s="193"/>
      <c r="CB89" s="479"/>
      <c r="CC89" s="178"/>
      <c r="CD89" s="178"/>
    </row>
    <row r="90" ht="8.25" customHeight="1" spans="1:82">
      <c r="A90" s="246"/>
      <c r="B90" s="247"/>
      <c r="C90" s="247"/>
      <c r="D90" s="247"/>
      <c r="E90" s="247"/>
      <c r="F90" s="247"/>
      <c r="G90" s="247"/>
      <c r="H90" s="247"/>
      <c r="I90" s="461"/>
      <c r="J90" s="185"/>
      <c r="K90" s="158" t="s">
        <v>633</v>
      </c>
      <c r="L90" s="158"/>
      <c r="M90" s="158"/>
      <c r="N90" s="158"/>
      <c r="O90" s="158"/>
      <c r="P90" s="158"/>
      <c r="Q90" s="185"/>
      <c r="R90" s="158" t="s">
        <v>634</v>
      </c>
      <c r="S90" s="158"/>
      <c r="T90" s="158"/>
      <c r="U90" s="158"/>
      <c r="V90" s="158"/>
      <c r="W90" s="158"/>
      <c r="X90" s="158"/>
      <c r="Y90" s="158"/>
      <c r="Z90" s="158"/>
      <c r="AA90" s="158"/>
      <c r="AB90" s="158"/>
      <c r="AC90" s="158"/>
      <c r="AD90" s="158"/>
      <c r="AE90" s="158"/>
      <c r="AF90" s="158"/>
      <c r="AG90" s="158"/>
      <c r="AH90" s="158"/>
      <c r="AI90" s="158"/>
      <c r="AJ90" s="185"/>
      <c r="AK90" s="185"/>
      <c r="AL90" s="218"/>
      <c r="AN90" s="246"/>
      <c r="AO90" s="247"/>
      <c r="AP90" s="247"/>
      <c r="AQ90" s="247"/>
      <c r="AR90" s="374"/>
      <c r="AS90" s="185"/>
      <c r="AT90" s="185"/>
      <c r="AU90" s="185"/>
      <c r="AV90" s="185"/>
      <c r="AW90" s="185"/>
      <c r="AX90" s="185"/>
      <c r="AY90" s="185"/>
      <c r="AZ90" s="185"/>
      <c r="BA90" s="185"/>
      <c r="BB90" s="185"/>
      <c r="BC90" s="185"/>
      <c r="BD90" s="185"/>
      <c r="BE90" s="185"/>
      <c r="BF90" s="185"/>
      <c r="BG90" s="185"/>
      <c r="BH90" s="396"/>
      <c r="BI90" s="503"/>
      <c r="BJ90" s="504"/>
      <c r="BK90" s="409"/>
      <c r="BL90" s="392"/>
      <c r="BM90" s="193"/>
      <c r="BN90" s="193"/>
      <c r="BO90" s="193"/>
      <c r="BP90" s="193"/>
      <c r="BQ90" s="193"/>
      <c r="BR90" s="193"/>
      <c r="BS90" s="193"/>
      <c r="BT90" s="193"/>
      <c r="BU90" s="193"/>
      <c r="BV90" s="193"/>
      <c r="BW90" s="193"/>
      <c r="BX90" s="193"/>
      <c r="BY90" s="193"/>
      <c r="BZ90" s="193"/>
      <c r="CA90" s="193"/>
      <c r="CB90" s="479"/>
      <c r="CC90" s="178"/>
      <c r="CD90" s="178"/>
    </row>
    <row r="91" ht="8.25" customHeight="1" spans="1:82">
      <c r="A91" s="249"/>
      <c r="B91" s="250"/>
      <c r="C91" s="250"/>
      <c r="D91" s="250"/>
      <c r="E91" s="250"/>
      <c r="F91" s="250"/>
      <c r="G91" s="250"/>
      <c r="H91" s="250"/>
      <c r="I91" s="464"/>
      <c r="J91" s="187"/>
      <c r="K91" s="181"/>
      <c r="L91" s="181"/>
      <c r="M91" s="181"/>
      <c r="N91" s="181"/>
      <c r="O91" s="181"/>
      <c r="P91" s="181"/>
      <c r="Q91" s="187"/>
      <c r="R91" s="181"/>
      <c r="S91" s="181"/>
      <c r="T91" s="181"/>
      <c r="U91" s="181"/>
      <c r="V91" s="181"/>
      <c r="W91" s="181"/>
      <c r="X91" s="181"/>
      <c r="Y91" s="181"/>
      <c r="Z91" s="181"/>
      <c r="AA91" s="181"/>
      <c r="AB91" s="181"/>
      <c r="AC91" s="181"/>
      <c r="AD91" s="181"/>
      <c r="AE91" s="181"/>
      <c r="AF91" s="181"/>
      <c r="AG91" s="181"/>
      <c r="AH91" s="181"/>
      <c r="AI91" s="181"/>
      <c r="AJ91" s="187"/>
      <c r="AK91" s="187"/>
      <c r="AL91" s="219"/>
      <c r="AN91" s="249"/>
      <c r="AO91" s="250"/>
      <c r="AP91" s="250"/>
      <c r="AQ91" s="250"/>
      <c r="AR91" s="488"/>
      <c r="AS91" s="187"/>
      <c r="AT91" s="187"/>
      <c r="AU91" s="187"/>
      <c r="AV91" s="187"/>
      <c r="AW91" s="187"/>
      <c r="AX91" s="187"/>
      <c r="AY91" s="187"/>
      <c r="AZ91" s="187"/>
      <c r="BA91" s="187"/>
      <c r="BB91" s="187"/>
      <c r="BC91" s="187"/>
      <c r="BD91" s="187"/>
      <c r="BE91" s="187"/>
      <c r="BF91" s="187"/>
      <c r="BG91" s="187"/>
      <c r="BH91" s="505"/>
      <c r="BI91" s="506"/>
      <c r="BJ91" s="507"/>
      <c r="BK91" s="409"/>
      <c r="BL91" s="508"/>
      <c r="BM91" s="512"/>
      <c r="BN91" s="512"/>
      <c r="BO91" s="512"/>
      <c r="BP91" s="512"/>
      <c r="BQ91" s="512"/>
      <c r="BR91" s="512"/>
      <c r="BS91" s="512"/>
      <c r="BT91" s="512"/>
      <c r="BU91" s="512"/>
      <c r="BV91" s="512"/>
      <c r="BW91" s="512"/>
      <c r="BX91" s="512"/>
      <c r="BY91" s="512"/>
      <c r="BZ91" s="512"/>
      <c r="CA91" s="512"/>
      <c r="CB91" s="514"/>
      <c r="CC91" s="178"/>
      <c r="CD91" s="178"/>
    </row>
    <row r="92" ht="8.25" customHeight="1" spans="1:82">
      <c r="A92" s="449" t="s">
        <v>635</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N92" s="483"/>
      <c r="AO92" s="483"/>
      <c r="AP92" s="483"/>
      <c r="AQ92" s="483"/>
      <c r="AR92" s="483"/>
      <c r="AS92" s="483"/>
      <c r="AT92" s="483"/>
      <c r="AU92" s="483"/>
      <c r="AV92" s="483"/>
      <c r="AW92" s="483"/>
      <c r="AX92" s="483"/>
      <c r="AY92" s="483"/>
      <c r="AZ92" s="483"/>
      <c r="BA92" s="483"/>
      <c r="BB92" s="483"/>
      <c r="BC92" s="483"/>
      <c r="BD92" s="483"/>
      <c r="BE92" s="483"/>
      <c r="BF92" s="483"/>
      <c r="BG92" s="483"/>
      <c r="BH92" s="483"/>
      <c r="BI92" s="483"/>
      <c r="BJ92" s="483"/>
      <c r="BK92" s="483"/>
      <c r="BL92" s="483"/>
      <c r="BM92" s="483"/>
      <c r="BN92" s="483"/>
      <c r="BO92" s="483"/>
      <c r="BP92" s="483"/>
      <c r="BQ92" s="483"/>
      <c r="BR92" s="483"/>
      <c r="BS92" s="483"/>
      <c r="BT92" s="483"/>
      <c r="BU92" s="483"/>
      <c r="BV92" s="483"/>
      <c r="BW92" s="483"/>
      <c r="BX92" s="483"/>
      <c r="BY92" s="483"/>
      <c r="BZ92" s="483"/>
      <c r="CA92" s="178"/>
      <c r="CB92" s="178"/>
      <c r="CC92" s="178"/>
      <c r="CD92" s="178"/>
    </row>
    <row r="93" ht="8.25" customHeight="1" spans="1:82">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N93" s="409"/>
      <c r="AO93" s="409"/>
      <c r="AP93" s="409"/>
      <c r="AQ93" s="409"/>
      <c r="AR93" s="409"/>
      <c r="AS93" s="409"/>
      <c r="AT93" s="409"/>
      <c r="AU93" s="409"/>
      <c r="AV93" s="409"/>
      <c r="AW93" s="409"/>
      <c r="AX93" s="409"/>
      <c r="AY93" s="409"/>
      <c r="AZ93" s="409"/>
      <c r="BA93" s="409"/>
      <c r="BB93" s="409"/>
      <c r="BC93" s="409"/>
      <c r="BD93" s="409"/>
      <c r="BE93" s="409"/>
      <c r="BF93" s="409"/>
      <c r="BG93" s="409"/>
      <c r="BH93" s="409"/>
      <c r="BI93" s="409"/>
      <c r="BJ93" s="409"/>
      <c r="BK93" s="409"/>
      <c r="BL93" s="409"/>
      <c r="BM93" s="409"/>
      <c r="BN93" s="409"/>
      <c r="BO93" s="409"/>
      <c r="BP93" s="409"/>
      <c r="BQ93" s="409"/>
      <c r="BR93" s="409"/>
      <c r="BS93" s="409"/>
      <c r="BT93" s="409"/>
      <c r="BU93" s="409"/>
      <c r="BV93" s="409"/>
      <c r="BW93" s="409"/>
      <c r="BX93" s="409"/>
      <c r="BY93" s="409"/>
      <c r="BZ93" s="409"/>
      <c r="CA93" s="178"/>
      <c r="CB93" s="178"/>
      <c r="CC93" s="178"/>
      <c r="CD93" s="178"/>
    </row>
    <row r="94" ht="8.25" customHeight="1" spans="1:103">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93"/>
      <c r="Z94" s="193"/>
      <c r="AA94" s="193"/>
      <c r="AB94" s="193"/>
      <c r="AC94" s="193"/>
      <c r="AD94" s="193"/>
      <c r="AE94" s="193"/>
      <c r="AF94" s="193"/>
      <c r="AG94" s="193"/>
      <c r="AH94" s="193"/>
      <c r="AI94" s="193"/>
      <c r="AJ94" s="193"/>
      <c r="AK94" s="193"/>
      <c r="AL94" s="193"/>
      <c r="AN94" s="409"/>
      <c r="AO94" s="409"/>
      <c r="AP94" s="409"/>
      <c r="AQ94" s="409"/>
      <c r="AR94" s="409"/>
      <c r="AS94" s="409"/>
      <c r="AT94" s="409"/>
      <c r="AU94" s="409"/>
      <c r="AV94" s="409"/>
      <c r="AW94" s="409"/>
      <c r="AX94" s="409"/>
      <c r="AY94" s="409"/>
      <c r="AZ94" s="409"/>
      <c r="BA94" s="409"/>
      <c r="BB94" s="409"/>
      <c r="BC94" s="409"/>
      <c r="BD94" s="409"/>
      <c r="BE94" s="409"/>
      <c r="BF94" s="409"/>
      <c r="BG94" s="409"/>
      <c r="BH94" s="409"/>
      <c r="BI94" s="409"/>
      <c r="BJ94" s="409"/>
      <c r="BK94" s="409"/>
      <c r="BL94" s="409"/>
      <c r="BM94" s="409"/>
      <c r="BN94" s="409"/>
      <c r="BO94" s="409"/>
      <c r="BP94" s="409"/>
      <c r="BQ94" s="409"/>
      <c r="BR94" s="409"/>
      <c r="BS94" s="409"/>
      <c r="BT94" s="409"/>
      <c r="BU94" s="409"/>
      <c r="BV94" s="409"/>
      <c r="BW94" s="409"/>
      <c r="BX94" s="409"/>
      <c r="BY94" s="409"/>
      <c r="BZ94" s="409"/>
      <c r="CA94" s="178"/>
      <c r="CB94" s="178"/>
      <c r="CC94" s="178"/>
      <c r="CD94" s="178"/>
      <c r="CH94" s="483"/>
      <c r="CI94" s="483"/>
      <c r="CJ94" s="483"/>
      <c r="CK94" s="483"/>
      <c r="CL94" s="483"/>
      <c r="CM94" s="483"/>
      <c r="CN94" s="483"/>
      <c r="CO94" s="483"/>
      <c r="CP94" s="483"/>
      <c r="CQ94" s="483"/>
      <c r="CR94" s="483"/>
      <c r="CS94" s="483"/>
      <c r="CT94" s="483"/>
      <c r="CU94" s="483"/>
      <c r="CV94" s="483"/>
      <c r="CW94" s="483"/>
      <c r="CX94" s="178"/>
      <c r="CY94" s="515"/>
    </row>
    <row r="95" ht="8.25" customHeight="1" spans="1:82">
      <c r="A95" s="451" t="s">
        <v>638</v>
      </c>
      <c r="B95" s="452"/>
      <c r="C95" s="453" t="s">
        <v>639</v>
      </c>
      <c r="D95" s="454"/>
      <c r="E95" s="454"/>
      <c r="F95" s="454"/>
      <c r="G95" s="454"/>
      <c r="H95" s="454"/>
      <c r="I95" s="454"/>
      <c r="J95" s="454"/>
      <c r="K95" s="466"/>
      <c r="L95" s="253" t="s">
        <v>542</v>
      </c>
      <c r="M95" s="253"/>
      <c r="N95" s="253"/>
      <c r="O95" s="253"/>
      <c r="P95" s="253" t="s">
        <v>640</v>
      </c>
      <c r="Q95" s="253"/>
      <c r="R95" s="326"/>
      <c r="S95" s="178"/>
      <c r="U95" s="252" t="s">
        <v>677</v>
      </c>
      <c r="V95" s="253"/>
      <c r="W95" s="453" t="s">
        <v>678</v>
      </c>
      <c r="X95" s="454"/>
      <c r="Y95" s="454"/>
      <c r="Z95" s="454"/>
      <c r="AA95" s="454"/>
      <c r="AB95" s="454"/>
      <c r="AC95" s="454"/>
      <c r="AD95" s="454"/>
      <c r="AE95" s="466"/>
      <c r="AF95" s="253" t="s">
        <v>542</v>
      </c>
      <c r="AG95" s="253"/>
      <c r="AH95" s="253"/>
      <c r="AI95" s="253"/>
      <c r="AJ95" s="253" t="s">
        <v>640</v>
      </c>
      <c r="AK95" s="253"/>
      <c r="AL95" s="326"/>
      <c r="AN95" s="484"/>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78"/>
      <c r="CC95" s="178"/>
      <c r="CD95" s="178"/>
    </row>
    <row r="96" ht="8.25" customHeight="1" spans="1:82">
      <c r="A96" s="451"/>
      <c r="B96" s="452"/>
      <c r="C96" s="453"/>
      <c r="D96" s="454"/>
      <c r="E96" s="454"/>
      <c r="F96" s="454"/>
      <c r="G96" s="454"/>
      <c r="H96" s="454"/>
      <c r="I96" s="454"/>
      <c r="J96" s="454"/>
      <c r="K96" s="466"/>
      <c r="L96" s="250"/>
      <c r="M96" s="250"/>
      <c r="N96" s="250"/>
      <c r="O96" s="250"/>
      <c r="P96" s="250"/>
      <c r="Q96" s="250"/>
      <c r="R96" s="334"/>
      <c r="S96" s="178"/>
      <c r="U96" s="249"/>
      <c r="V96" s="250"/>
      <c r="W96" s="453"/>
      <c r="X96" s="454"/>
      <c r="Y96" s="454"/>
      <c r="Z96" s="454"/>
      <c r="AA96" s="454"/>
      <c r="AB96" s="454"/>
      <c r="AC96" s="454"/>
      <c r="AD96" s="454"/>
      <c r="AE96" s="466"/>
      <c r="AF96" s="250"/>
      <c r="AG96" s="250"/>
      <c r="AH96" s="250"/>
      <c r="AI96" s="250"/>
      <c r="AJ96" s="250"/>
      <c r="AK96" s="250"/>
      <c r="AL96" s="334"/>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row>
    <row r="97" ht="8.25" customHeight="1" spans="1:103">
      <c r="A97" s="451" t="s">
        <v>643</v>
      </c>
      <c r="B97" s="452"/>
      <c r="C97" s="453" t="s">
        <v>644</v>
      </c>
      <c r="D97" s="454"/>
      <c r="E97" s="454"/>
      <c r="F97" s="454"/>
      <c r="G97" s="454"/>
      <c r="H97" s="454"/>
      <c r="I97" s="454"/>
      <c r="J97" s="454"/>
      <c r="K97" s="466"/>
      <c r="L97" s="253" t="s">
        <v>542</v>
      </c>
      <c r="M97" s="253"/>
      <c r="N97" s="253"/>
      <c r="O97" s="253"/>
      <c r="P97" s="253" t="s">
        <v>640</v>
      </c>
      <c r="Q97" s="253"/>
      <c r="R97" s="326"/>
      <c r="S97" s="178"/>
      <c r="U97" s="455" t="s">
        <v>682</v>
      </c>
      <c r="V97" s="455"/>
      <c r="W97" s="455"/>
      <c r="X97" s="455"/>
      <c r="Y97" s="455"/>
      <c r="Z97" s="455"/>
      <c r="AA97" s="455"/>
      <c r="AB97" s="455"/>
      <c r="AC97" s="455"/>
      <c r="AD97" s="455"/>
      <c r="AE97" s="455"/>
      <c r="AF97" s="455"/>
      <c r="AG97" s="455"/>
      <c r="AH97" s="455"/>
      <c r="AI97" s="455"/>
      <c r="AJ97" s="455"/>
      <c r="AK97" s="455"/>
      <c r="AL97" s="455"/>
      <c r="AN97" s="411"/>
      <c r="AO97" s="411"/>
      <c r="AP97" s="411"/>
      <c r="AQ97" s="411"/>
      <c r="AR97" s="411"/>
      <c r="AS97" s="411"/>
      <c r="AT97" s="411"/>
      <c r="AU97" s="411"/>
      <c r="AV97" s="411"/>
      <c r="AW97" s="411"/>
      <c r="AX97" s="411"/>
      <c r="AY97" s="411"/>
      <c r="AZ97" s="411"/>
      <c r="BA97" s="411"/>
      <c r="BB97" s="411"/>
      <c r="BC97" s="411"/>
      <c r="BD97" s="411"/>
      <c r="BE97" s="411"/>
      <c r="BF97" s="411"/>
      <c r="BG97" s="411"/>
      <c r="BH97" s="411"/>
      <c r="BI97" s="411"/>
      <c r="BJ97" s="411"/>
      <c r="BK97" s="411"/>
      <c r="BL97" s="411"/>
      <c r="BM97" s="411"/>
      <c r="BN97" s="411"/>
      <c r="BO97" s="411"/>
      <c r="BP97" s="411"/>
      <c r="BQ97" s="411"/>
      <c r="BR97" s="411"/>
      <c r="BS97" s="411"/>
      <c r="BT97" s="411"/>
      <c r="BU97" s="411"/>
      <c r="BV97" s="411"/>
      <c r="BW97" s="411"/>
      <c r="BX97" s="411"/>
      <c r="BY97" s="411"/>
      <c r="BZ97" s="411"/>
      <c r="CA97" s="411"/>
      <c r="CB97" s="411"/>
      <c r="CC97" s="178"/>
      <c r="CD97" s="409"/>
      <c r="CE97" s="406"/>
      <c r="CF97" s="406"/>
      <c r="CG97" s="406"/>
      <c r="CH97" s="406"/>
      <c r="CI97" s="406"/>
      <c r="CJ97" s="406"/>
      <c r="CK97" s="406"/>
      <c r="CL97" s="406"/>
      <c r="CM97" s="406"/>
      <c r="CN97" s="406"/>
      <c r="CO97" s="406"/>
      <c r="CP97" s="406"/>
      <c r="CQ97" s="406"/>
      <c r="CR97" s="406"/>
      <c r="CS97" s="406"/>
      <c r="CT97" s="406"/>
      <c r="CU97" s="406"/>
      <c r="CV97" s="406"/>
      <c r="CW97" s="406"/>
      <c r="CX97" s="406"/>
      <c r="CY97" s="515"/>
    </row>
    <row r="98" ht="8.25" customHeight="1" spans="1:103">
      <c r="A98" s="451"/>
      <c r="B98" s="452"/>
      <c r="C98" s="453"/>
      <c r="D98" s="454"/>
      <c r="E98" s="454"/>
      <c r="F98" s="454"/>
      <c r="G98" s="454"/>
      <c r="H98" s="454"/>
      <c r="I98" s="454"/>
      <c r="J98" s="454"/>
      <c r="K98" s="466"/>
      <c r="L98" s="250"/>
      <c r="M98" s="250"/>
      <c r="N98" s="250"/>
      <c r="O98" s="250"/>
      <c r="P98" s="250"/>
      <c r="Q98" s="250"/>
      <c r="R98" s="334"/>
      <c r="S98" s="178"/>
      <c r="U98" s="456"/>
      <c r="V98" s="456"/>
      <c r="W98" s="456"/>
      <c r="X98" s="456"/>
      <c r="Y98" s="456"/>
      <c r="Z98" s="456"/>
      <c r="AA98" s="456"/>
      <c r="AB98" s="456"/>
      <c r="AC98" s="456"/>
      <c r="AD98" s="456"/>
      <c r="AE98" s="456"/>
      <c r="AF98" s="456"/>
      <c r="AG98" s="456"/>
      <c r="AH98" s="456"/>
      <c r="AI98" s="456"/>
      <c r="AJ98" s="456"/>
      <c r="AK98" s="456"/>
      <c r="AL98" s="456"/>
      <c r="AN98" s="411"/>
      <c r="AO98" s="411"/>
      <c r="AP98" s="411"/>
      <c r="AQ98" s="411"/>
      <c r="AR98" s="411"/>
      <c r="AS98" s="411"/>
      <c r="AT98" s="411"/>
      <c r="AU98" s="411"/>
      <c r="AV98" s="411"/>
      <c r="AW98" s="411"/>
      <c r="AX98" s="411"/>
      <c r="AY98" s="411"/>
      <c r="AZ98" s="411"/>
      <c r="BA98" s="411"/>
      <c r="BB98" s="411"/>
      <c r="BC98" s="411"/>
      <c r="BD98" s="411"/>
      <c r="BE98" s="411"/>
      <c r="BF98" s="411"/>
      <c r="BG98" s="411"/>
      <c r="BH98" s="411"/>
      <c r="BI98" s="411"/>
      <c r="BJ98" s="411"/>
      <c r="BK98" s="411"/>
      <c r="BL98" s="411"/>
      <c r="BM98" s="411"/>
      <c r="BN98" s="411"/>
      <c r="BO98" s="411"/>
      <c r="BP98" s="411"/>
      <c r="BQ98" s="411"/>
      <c r="BR98" s="411"/>
      <c r="BS98" s="411"/>
      <c r="BT98" s="411"/>
      <c r="BU98" s="411"/>
      <c r="BV98" s="411"/>
      <c r="BW98" s="411"/>
      <c r="BX98" s="411"/>
      <c r="BY98" s="411"/>
      <c r="BZ98" s="411"/>
      <c r="CA98" s="411"/>
      <c r="CB98" s="411"/>
      <c r="CC98" s="178"/>
      <c r="CD98" s="409"/>
      <c r="CE98" s="406"/>
      <c r="CF98" s="406"/>
      <c r="CG98" s="406"/>
      <c r="CH98" s="406"/>
      <c r="CI98" s="406"/>
      <c r="CJ98" s="406"/>
      <c r="CK98" s="406"/>
      <c r="CL98" s="406"/>
      <c r="CM98" s="406"/>
      <c r="CN98" s="406"/>
      <c r="CO98" s="406"/>
      <c r="CP98" s="406"/>
      <c r="CQ98" s="406"/>
      <c r="CR98" s="406"/>
      <c r="CS98" s="406"/>
      <c r="CT98" s="406"/>
      <c r="CU98" s="406"/>
      <c r="CV98" s="406"/>
      <c r="CW98" s="406"/>
      <c r="CX98" s="406"/>
      <c r="CY98" s="515"/>
    </row>
    <row r="99" ht="8.25" customHeight="1" spans="1:103">
      <c r="A99" s="455" t="s">
        <v>645</v>
      </c>
      <c r="B99" s="455"/>
      <c r="C99" s="455"/>
      <c r="D99" s="455"/>
      <c r="E99" s="455"/>
      <c r="F99" s="455"/>
      <c r="G99" s="455"/>
      <c r="H99" s="455"/>
      <c r="I99" s="455"/>
      <c r="J99" s="455"/>
      <c r="K99" s="455"/>
      <c r="L99" s="455"/>
      <c r="M99" s="455"/>
      <c r="N99" s="455"/>
      <c r="O99" s="455"/>
      <c r="P99" s="455"/>
      <c r="Q99" s="455"/>
      <c r="R99" s="455"/>
      <c r="S99" s="468"/>
      <c r="U99" s="456"/>
      <c r="V99" s="456"/>
      <c r="W99" s="456"/>
      <c r="X99" s="456"/>
      <c r="Y99" s="456"/>
      <c r="Z99" s="456"/>
      <c r="AA99" s="456"/>
      <c r="AB99" s="456"/>
      <c r="AC99" s="456"/>
      <c r="AD99" s="456"/>
      <c r="AE99" s="456"/>
      <c r="AF99" s="456"/>
      <c r="AG99" s="456"/>
      <c r="AH99" s="456"/>
      <c r="AI99" s="456"/>
      <c r="AJ99" s="456"/>
      <c r="AK99" s="456"/>
      <c r="AL99" s="456"/>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409"/>
      <c r="CE99" s="406"/>
      <c r="CF99" s="406"/>
      <c r="CG99" s="406"/>
      <c r="CH99" s="406"/>
      <c r="CI99" s="406"/>
      <c r="CJ99" s="406"/>
      <c r="CK99" s="406"/>
      <c r="CL99" s="406"/>
      <c r="CM99" s="406"/>
      <c r="CN99" s="406"/>
      <c r="CO99" s="406"/>
      <c r="CP99" s="406"/>
      <c r="CQ99" s="406"/>
      <c r="CR99" s="406"/>
      <c r="CS99" s="406"/>
      <c r="CT99" s="406"/>
      <c r="CU99" s="406"/>
      <c r="CV99" s="406"/>
      <c r="CW99" s="406"/>
      <c r="CX99" s="406"/>
      <c r="CY99" s="515"/>
    </row>
    <row r="100" ht="8.25" customHeight="1" spans="1:103">
      <c r="A100" s="456"/>
      <c r="B100" s="456"/>
      <c r="C100" s="456"/>
      <c r="D100" s="456"/>
      <c r="E100" s="456"/>
      <c r="F100" s="456"/>
      <c r="G100" s="456"/>
      <c r="H100" s="456"/>
      <c r="I100" s="456"/>
      <c r="J100" s="456"/>
      <c r="K100" s="456"/>
      <c r="L100" s="456"/>
      <c r="M100" s="456"/>
      <c r="N100" s="456"/>
      <c r="O100" s="456"/>
      <c r="P100" s="456"/>
      <c r="Q100" s="456"/>
      <c r="R100" s="456"/>
      <c r="S100" s="468"/>
      <c r="AN100" s="411"/>
      <c r="AO100" s="411"/>
      <c r="AP100" s="411"/>
      <c r="AQ100" s="411"/>
      <c r="AR100" s="411"/>
      <c r="AS100" s="411"/>
      <c r="AT100" s="411"/>
      <c r="AU100" s="411"/>
      <c r="AV100" s="411"/>
      <c r="AW100" s="411"/>
      <c r="AX100" s="411"/>
      <c r="AY100" s="411"/>
      <c r="AZ100" s="411"/>
      <c r="BA100" s="411"/>
      <c r="BB100" s="411"/>
      <c r="BC100" s="411"/>
      <c r="BD100" s="411"/>
      <c r="BE100" s="411"/>
      <c r="BF100" s="411"/>
      <c r="BG100" s="411"/>
      <c r="BH100" s="411"/>
      <c r="BI100" s="411"/>
      <c r="BJ100" s="411"/>
      <c r="BK100" s="411"/>
      <c r="BL100" s="411"/>
      <c r="BM100" s="411"/>
      <c r="BN100" s="411"/>
      <c r="BO100" s="411"/>
      <c r="BP100" s="411"/>
      <c r="BQ100" s="411"/>
      <c r="BR100" s="411"/>
      <c r="BS100" s="411"/>
      <c r="BT100" s="411"/>
      <c r="BU100" s="411"/>
      <c r="BV100" s="411"/>
      <c r="BW100" s="411"/>
      <c r="BX100" s="411"/>
      <c r="BY100" s="411"/>
      <c r="BZ100" s="411"/>
      <c r="CA100" s="411"/>
      <c r="CB100" s="411"/>
      <c r="CC100" s="178"/>
      <c r="CD100" s="145"/>
      <c r="CE100" s="145"/>
      <c r="CF100" s="145"/>
      <c r="CG100" s="145"/>
      <c r="CH100" s="515"/>
      <c r="CI100" s="515"/>
      <c r="CJ100" s="515"/>
      <c r="CK100" s="515"/>
      <c r="CL100" s="515"/>
      <c r="CM100" s="515"/>
      <c r="CN100" s="515"/>
      <c r="CO100" s="515"/>
      <c r="CP100" s="515"/>
      <c r="CQ100" s="515"/>
      <c r="CR100" s="515"/>
      <c r="CS100" s="515"/>
      <c r="CT100" s="515"/>
      <c r="CU100" s="515"/>
      <c r="CV100" s="515"/>
      <c r="CW100" s="515"/>
      <c r="CX100" s="178"/>
      <c r="CY100" s="515"/>
    </row>
    <row r="101" ht="8.25" customHeight="1" spans="1:103">
      <c r="A101" s="456"/>
      <c r="B101" s="456"/>
      <c r="C101" s="456"/>
      <c r="D101" s="456"/>
      <c r="E101" s="456"/>
      <c r="F101" s="456"/>
      <c r="G101" s="456"/>
      <c r="H101" s="456"/>
      <c r="I101" s="456"/>
      <c r="J101" s="456"/>
      <c r="K101" s="456"/>
      <c r="L101" s="456"/>
      <c r="M101" s="456"/>
      <c r="N101" s="456"/>
      <c r="O101" s="456"/>
      <c r="P101" s="456"/>
      <c r="Q101" s="456"/>
      <c r="R101" s="456"/>
      <c r="S101" s="178"/>
      <c r="AN101" s="411"/>
      <c r="AO101" s="411"/>
      <c r="AP101" s="411"/>
      <c r="AQ101" s="411"/>
      <c r="AR101" s="411"/>
      <c r="AS101" s="411"/>
      <c r="AT101" s="411"/>
      <c r="AU101" s="411"/>
      <c r="AV101" s="411"/>
      <c r="AW101" s="411"/>
      <c r="AX101" s="411"/>
      <c r="AY101" s="411"/>
      <c r="AZ101" s="411"/>
      <c r="BA101" s="411"/>
      <c r="BB101" s="411"/>
      <c r="BC101" s="411"/>
      <c r="BD101" s="411"/>
      <c r="BE101" s="411"/>
      <c r="BF101" s="411"/>
      <c r="BG101" s="411"/>
      <c r="BH101" s="411"/>
      <c r="BI101" s="411"/>
      <c r="BJ101" s="411"/>
      <c r="BK101" s="411"/>
      <c r="BL101" s="411"/>
      <c r="BM101" s="411"/>
      <c r="BN101" s="411"/>
      <c r="BO101" s="411"/>
      <c r="BP101" s="411"/>
      <c r="BQ101" s="411"/>
      <c r="BR101" s="411"/>
      <c r="BS101" s="411"/>
      <c r="BT101" s="411"/>
      <c r="BU101" s="411"/>
      <c r="BV101" s="411"/>
      <c r="BW101" s="411"/>
      <c r="BX101" s="411"/>
      <c r="BY101" s="411"/>
      <c r="BZ101" s="411"/>
      <c r="CA101" s="411"/>
      <c r="CB101" s="411"/>
      <c r="CC101" s="178"/>
      <c r="CD101" s="178"/>
      <c r="CE101" s="409"/>
      <c r="CF101" s="409"/>
      <c r="CG101" s="409"/>
      <c r="CH101" s="409"/>
      <c r="CI101" s="409"/>
      <c r="CJ101" s="409"/>
      <c r="CK101" s="409"/>
      <c r="CL101" s="409"/>
      <c r="CM101" s="409"/>
      <c r="CN101" s="409"/>
      <c r="CQ101" s="409"/>
      <c r="CR101" s="409"/>
      <c r="CS101" s="409"/>
      <c r="CT101" s="409"/>
      <c r="CU101" s="406"/>
      <c r="CV101" s="406"/>
      <c r="CW101" s="406"/>
      <c r="CX101" s="406"/>
      <c r="CY101" s="178"/>
    </row>
    <row r="102" ht="8.25" customHeight="1" spans="1:103">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N102" s="484"/>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85"/>
      <c r="BZ102" s="185"/>
      <c r="CA102" s="185"/>
      <c r="CB102" s="185"/>
      <c r="CD102" s="178"/>
      <c r="CE102" s="409"/>
      <c r="CF102" s="409"/>
      <c r="CG102" s="409"/>
      <c r="CH102" s="409"/>
      <c r="CI102" s="409"/>
      <c r="CJ102" s="409"/>
      <c r="CK102" s="409"/>
      <c r="CL102" s="409"/>
      <c r="CM102" s="409"/>
      <c r="CN102" s="409"/>
      <c r="CQ102" s="409"/>
      <c r="CR102" s="409"/>
      <c r="CS102" s="409"/>
      <c r="CT102" s="409"/>
      <c r="CU102" s="406"/>
      <c r="CV102" s="406"/>
      <c r="CW102" s="406"/>
      <c r="CX102" s="406"/>
      <c r="CY102" s="178"/>
    </row>
    <row r="103" s="178" customFormat="1" ht="8.25" customHeight="1" spans="1:81">
      <c r="A103" s="457"/>
      <c r="B103" s="457"/>
      <c r="C103" s="7"/>
      <c r="D103" s="7"/>
      <c r="E103" s="7"/>
      <c r="F103" s="7"/>
      <c r="G103" s="7"/>
      <c r="H103" s="7"/>
      <c r="I103" s="7"/>
      <c r="J103" s="7"/>
      <c r="K103" s="7"/>
      <c r="L103" s="7"/>
      <c r="M103" s="7"/>
      <c r="N103" s="7"/>
      <c r="O103" s="7"/>
      <c r="P103" s="7"/>
      <c r="Q103" s="7"/>
      <c r="R103" s="7"/>
      <c r="S103" s="7"/>
      <c r="T103" s="469" t="s">
        <v>802</v>
      </c>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509"/>
      <c r="BL103" s="7"/>
      <c r="BM103" s="7"/>
      <c r="BN103" s="7"/>
      <c r="BO103" s="7"/>
      <c r="BP103" s="7"/>
      <c r="BQ103" s="7"/>
      <c r="BR103" s="7"/>
      <c r="BS103" s="7"/>
      <c r="BT103" s="7"/>
      <c r="BU103" s="7"/>
      <c r="BV103" s="7"/>
      <c r="BW103" s="7"/>
      <c r="BX103" s="7"/>
      <c r="BY103" s="7"/>
      <c r="BZ103" s="7"/>
      <c r="CA103" s="7"/>
      <c r="CB103" s="7"/>
      <c r="CC103" s="7"/>
    </row>
    <row r="104" s="178" customFormat="1" ht="8.25" customHeight="1" spans="1:81">
      <c r="A104" s="457"/>
      <c r="B104" s="457"/>
      <c r="C104" s="7"/>
      <c r="D104" s="7"/>
      <c r="E104" s="7"/>
      <c r="F104" s="7"/>
      <c r="G104" s="7"/>
      <c r="H104" s="7"/>
      <c r="I104" s="7"/>
      <c r="J104" s="7"/>
      <c r="K104" s="7"/>
      <c r="L104" s="7"/>
      <c r="M104" s="7"/>
      <c r="N104" s="7"/>
      <c r="O104" s="7"/>
      <c r="P104" s="7"/>
      <c r="Q104" s="7"/>
      <c r="R104" s="7"/>
      <c r="S104" s="7"/>
      <c r="T104" s="471"/>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510"/>
      <c r="BL104" s="7"/>
      <c r="BM104" s="7"/>
      <c r="BN104" s="7"/>
      <c r="BO104" s="7"/>
      <c r="BP104" s="7"/>
      <c r="BQ104" s="7"/>
      <c r="BR104" s="7"/>
      <c r="BS104" s="7"/>
      <c r="BT104" s="7"/>
      <c r="BU104" s="7"/>
      <c r="BV104" s="7"/>
      <c r="BW104" s="7"/>
      <c r="BX104" s="7"/>
      <c r="BY104" s="7"/>
      <c r="BZ104" s="7"/>
      <c r="CA104" s="7"/>
      <c r="CB104" s="7"/>
      <c r="CC104" s="7"/>
    </row>
    <row r="105" s="178" customFormat="1" ht="8.25" customHeight="1" spans="1:81">
      <c r="A105" s="7"/>
      <c r="B105" s="7"/>
      <c r="C105" s="7"/>
      <c r="D105" s="7"/>
      <c r="E105" s="7"/>
      <c r="F105" s="7"/>
      <c r="G105" s="7"/>
      <c r="H105" s="7"/>
      <c r="I105" s="7"/>
      <c r="J105" s="7"/>
      <c r="K105" s="7"/>
      <c r="L105" s="7"/>
      <c r="M105" s="7"/>
      <c r="N105" s="7"/>
      <c r="O105" s="7"/>
      <c r="P105" s="7"/>
      <c r="Q105" s="7"/>
      <c r="R105" s="7"/>
      <c r="S105" s="7"/>
      <c r="T105" s="473"/>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511"/>
      <c r="BL105" s="7"/>
      <c r="BM105" s="7"/>
      <c r="BN105" s="7"/>
      <c r="BO105" s="7"/>
      <c r="BP105" s="7"/>
      <c r="BQ105" s="7"/>
      <c r="BR105" s="7"/>
      <c r="BS105" s="7"/>
      <c r="BT105" s="7"/>
      <c r="BU105" s="7"/>
      <c r="BV105" s="7"/>
      <c r="BW105" s="7"/>
      <c r="BX105" s="7"/>
      <c r="BY105" s="7"/>
      <c r="BZ105" s="7"/>
      <c r="CA105" s="7"/>
      <c r="CB105" s="7"/>
      <c r="CC105" s="7"/>
    </row>
    <row r="106" s="178" customFormat="1" ht="8.25" customHeight="1" spans="1:81">
      <c r="A106" s="458" t="s">
        <v>648</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8"/>
      <c r="BF106" s="458"/>
      <c r="BG106" s="458"/>
      <c r="BH106" s="458"/>
      <c r="BI106" s="458"/>
      <c r="BJ106" s="458"/>
      <c r="BK106" s="458"/>
      <c r="BL106" s="458"/>
      <c r="BM106" s="458"/>
      <c r="BN106" s="458"/>
      <c r="BO106" s="458"/>
      <c r="BP106" s="458"/>
      <c r="BQ106" s="458"/>
      <c r="BR106" s="458"/>
      <c r="BS106" s="458"/>
      <c r="BT106" s="458"/>
      <c r="BU106" s="458"/>
      <c r="BV106" s="458"/>
      <c r="BW106" s="458"/>
      <c r="BX106" s="458"/>
      <c r="BY106" s="458"/>
      <c r="BZ106" s="458"/>
      <c r="CA106" s="458"/>
      <c r="CB106" s="458"/>
      <c r="CC106" s="7"/>
    </row>
    <row r="107" s="178" customFormat="1" ht="8.25" customHeight="1" spans="1:81">
      <c r="A107" s="458"/>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c r="BZ107" s="458"/>
      <c r="CA107" s="458"/>
      <c r="CB107" s="458"/>
      <c r="CC107" s="7"/>
    </row>
    <row r="108" s="178" customFormat="1" ht="8.25" customHeight="1" spans="1:1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Q108" s="7"/>
      <c r="CR108" s="7"/>
      <c r="CS108" s="7"/>
      <c r="CT108" s="7"/>
      <c r="CU108" s="7"/>
      <c r="CV108" s="7"/>
      <c r="CW108" s="7"/>
      <c r="CX108" s="7"/>
      <c r="CY108" s="7"/>
    </row>
    <row r="109" s="178" customFormat="1" ht="8.25" customHeight="1" spans="1:1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BK109" s="7"/>
      <c r="BL109" s="7"/>
      <c r="BM109" s="7"/>
      <c r="BN109" s="7"/>
      <c r="BO109" s="7"/>
      <c r="BP109" s="7"/>
      <c r="BQ109" s="7"/>
      <c r="BR109" s="7"/>
      <c r="BS109" s="7"/>
      <c r="BT109" s="7"/>
      <c r="BU109" s="7"/>
      <c r="BV109" s="7"/>
      <c r="BW109" s="7"/>
      <c r="BX109" s="7"/>
      <c r="BY109" s="7"/>
      <c r="BZ109" s="7"/>
      <c r="CA109" s="7"/>
      <c r="CB109" s="7"/>
      <c r="CC109" s="7"/>
      <c r="CD109" s="7"/>
      <c r="CQ109" s="7"/>
      <c r="CR109" s="7"/>
      <c r="CS109" s="7"/>
      <c r="CT109" s="7"/>
      <c r="CU109" s="7"/>
      <c r="CV109" s="7"/>
      <c r="CW109" s="7"/>
      <c r="CX109" s="7"/>
      <c r="CY109" s="7"/>
    </row>
    <row r="110" ht="8.25" customHeight="1" spans="66:81">
      <c r="BN110" s="178"/>
      <c r="BO110" s="178"/>
      <c r="BP110" s="178"/>
      <c r="BQ110" s="178"/>
      <c r="BR110" s="178"/>
      <c r="BS110" s="178"/>
      <c r="BT110" s="178"/>
      <c r="BU110" s="178"/>
      <c r="BV110" s="178"/>
      <c r="BW110" s="178"/>
      <c r="BX110" s="178"/>
      <c r="BY110" s="178"/>
      <c r="BZ110" s="178"/>
      <c r="CA110" s="178"/>
      <c r="CB110" s="178"/>
      <c r="CC110" s="178"/>
    </row>
    <row r="111" ht="8.25" customHeight="1" spans="66:81">
      <c r="BN111" s="178"/>
      <c r="BO111" s="93"/>
      <c r="BP111" s="178"/>
      <c r="BQ111" s="178"/>
      <c r="BR111" s="178"/>
      <c r="BS111" s="178"/>
      <c r="BT111" s="178"/>
      <c r="BU111" s="178"/>
      <c r="BV111" s="178"/>
      <c r="BW111" s="178"/>
      <c r="BX111" s="178"/>
      <c r="BY111" s="178"/>
      <c r="BZ111" s="178"/>
      <c r="CA111" s="178"/>
      <c r="CB111" s="178"/>
      <c r="CC111" s="178"/>
    </row>
    <row r="112" ht="8.25" customHeight="1" spans="66:81">
      <c r="BN112" s="178"/>
      <c r="BO112" s="93"/>
      <c r="BP112" s="178"/>
      <c r="BQ112" s="178"/>
      <c r="BR112" s="178"/>
      <c r="BS112" s="178"/>
      <c r="BT112" s="178"/>
      <c r="BU112" s="178"/>
      <c r="BV112" s="178"/>
      <c r="BW112" s="178"/>
      <c r="BX112" s="178"/>
      <c r="BY112" s="178"/>
      <c r="BZ112" s="178"/>
      <c r="CA112" s="178"/>
      <c r="CB112" s="178"/>
      <c r="CC112" s="178"/>
    </row>
    <row r="113" ht="8.25" customHeight="1" spans="66:81">
      <c r="BN113" s="178"/>
      <c r="BO113" s="93"/>
      <c r="BP113" s="178"/>
      <c r="BQ113" s="178"/>
      <c r="BR113" s="178"/>
      <c r="BS113" s="178"/>
      <c r="BT113" s="178"/>
      <c r="BU113" s="178"/>
      <c r="BV113" s="178"/>
      <c r="BW113" s="178"/>
      <c r="BX113" s="178"/>
      <c r="BY113" s="178"/>
      <c r="BZ113" s="178"/>
      <c r="CA113" s="178"/>
      <c r="CB113" s="178"/>
      <c r="CC113" s="178"/>
    </row>
    <row r="114" s="178" customFormat="1" ht="8.25" customHeight="1" spans="27:67">
      <c r="AA114" s="409"/>
      <c r="AB114" s="409"/>
      <c r="AC114" s="409"/>
      <c r="AD114" s="409"/>
      <c r="AE114" s="409"/>
      <c r="AF114" s="409"/>
      <c r="AG114" s="409"/>
      <c r="AH114" s="409"/>
      <c r="AI114" s="409"/>
      <c r="AJ114" s="409"/>
      <c r="AK114" s="409"/>
      <c r="AL114" s="409"/>
      <c r="AM114" s="409"/>
      <c r="BO114" s="93"/>
    </row>
    <row r="115" s="178" customFormat="1" ht="8.25" customHeight="1" spans="27:67">
      <c r="AA115" s="409"/>
      <c r="AB115" s="409"/>
      <c r="AC115" s="409"/>
      <c r="AD115" s="409"/>
      <c r="AE115" s="409"/>
      <c r="AF115" s="409"/>
      <c r="AG115" s="409"/>
      <c r="AH115" s="409"/>
      <c r="AI115" s="409"/>
      <c r="AJ115" s="409"/>
      <c r="AK115" s="409"/>
      <c r="AL115" s="409"/>
      <c r="AM115" s="409"/>
      <c r="BO115" s="93"/>
    </row>
    <row r="116" s="178" customFormat="1" ht="8.25" customHeight="1" spans="67:67">
      <c r="BO116" s="93"/>
    </row>
    <row r="117" s="178" customFormat="1" ht="8.25" customHeight="1" spans="64:81">
      <c r="BL117" s="185"/>
      <c r="BM117" s="185"/>
      <c r="BN117" s="185"/>
      <c r="BO117" s="93"/>
      <c r="BP117" s="185"/>
      <c r="BQ117" s="185"/>
      <c r="BR117" s="185"/>
      <c r="BS117" s="185"/>
      <c r="BT117" s="185"/>
      <c r="BU117" s="185"/>
      <c r="BV117" s="185"/>
      <c r="BW117" s="185"/>
      <c r="BX117" s="185"/>
      <c r="BY117" s="185"/>
      <c r="BZ117" s="185"/>
      <c r="CA117" s="185"/>
      <c r="CB117" s="185"/>
      <c r="CC117" s="185"/>
    </row>
    <row r="118" s="178" customFormat="1" ht="8.25" customHeight="1" spans="64:81">
      <c r="BL118" s="185"/>
      <c r="BM118" s="185"/>
      <c r="BN118" s="185"/>
      <c r="BO118" s="93"/>
      <c r="BP118" s="185"/>
      <c r="BQ118" s="185"/>
      <c r="BR118" s="185"/>
      <c r="BS118" s="185"/>
      <c r="BT118" s="185"/>
      <c r="BU118" s="185"/>
      <c r="BV118" s="185"/>
      <c r="BW118" s="185"/>
      <c r="BX118" s="185"/>
      <c r="BY118" s="185"/>
      <c r="BZ118" s="185"/>
      <c r="CA118" s="185"/>
      <c r="CB118" s="185"/>
      <c r="CC118" s="185"/>
    </row>
    <row r="119" s="178" customFormat="1" ht="8.25" customHeight="1" spans="64:81">
      <c r="BL119" s="185"/>
      <c r="BM119" s="185"/>
      <c r="BN119" s="185"/>
      <c r="BO119" s="93"/>
      <c r="BP119" s="185"/>
      <c r="BQ119" s="185"/>
      <c r="BR119" s="185"/>
      <c r="BS119" s="185"/>
      <c r="BT119" s="185"/>
      <c r="BU119" s="185"/>
      <c r="BV119" s="185"/>
      <c r="BW119" s="185"/>
      <c r="BX119" s="185"/>
      <c r="BY119" s="185"/>
      <c r="BZ119" s="185"/>
      <c r="CA119" s="185"/>
      <c r="CB119" s="185"/>
      <c r="CC119" s="185"/>
    </row>
    <row r="120" s="178" customFormat="1" ht="8.25" customHeight="1" spans="64:81">
      <c r="BL120" s="185"/>
      <c r="BM120" s="185"/>
      <c r="BN120" s="185"/>
      <c r="BO120" s="93"/>
      <c r="BP120" s="185"/>
      <c r="BQ120" s="185"/>
      <c r="BR120" s="185"/>
      <c r="BS120" s="185"/>
      <c r="BT120" s="185"/>
      <c r="BU120" s="185"/>
      <c r="BV120" s="185"/>
      <c r="BW120" s="185"/>
      <c r="BX120" s="185"/>
      <c r="BY120" s="185"/>
      <c r="BZ120" s="185"/>
      <c r="CA120" s="185"/>
      <c r="CB120" s="185"/>
      <c r="CC120" s="185"/>
    </row>
    <row r="121" s="178" customFormat="1" ht="8.25" customHeight="1" spans="64:81">
      <c r="BL121" s="185"/>
      <c r="BM121" s="185"/>
      <c r="BN121" s="185"/>
      <c r="BZ121" s="185"/>
      <c r="CA121" s="185"/>
      <c r="CB121" s="185"/>
      <c r="CC121" s="185"/>
    </row>
    <row r="122" s="178" customFormat="1" ht="8.25" customHeight="1" spans="64:81">
      <c r="BL122" s="185"/>
      <c r="BM122" s="185"/>
      <c r="BN122" s="185"/>
      <c r="BZ122" s="185"/>
      <c r="CA122" s="185"/>
      <c r="CB122" s="185"/>
      <c r="CC122" s="185"/>
    </row>
    <row r="123" s="178" customFormat="1" ht="8.25" customHeight="1" spans="64:79">
      <c r="BL123" s="185"/>
      <c r="BM123" s="185"/>
      <c r="BN123" s="185"/>
      <c r="BZ123" s="185"/>
      <c r="CA123" s="93"/>
    </row>
    <row r="124" s="178" customFormat="1" ht="8.25" customHeight="1" spans="64:79">
      <c r="BL124" s="185"/>
      <c r="BM124" s="185"/>
      <c r="BN124" s="185"/>
      <c r="BZ124" s="185"/>
      <c r="CA124" s="93"/>
    </row>
    <row r="125" s="178" customFormat="1" ht="8.25" customHeight="1" spans="64:79">
      <c r="BL125" s="185"/>
      <c r="BM125" s="185"/>
      <c r="BN125" s="185"/>
      <c r="BZ125" s="185"/>
      <c r="CA125" s="93"/>
    </row>
    <row r="126" s="178" customFormat="1" ht="8.25" customHeight="1" spans="64:81">
      <c r="BL126" s="185"/>
      <c r="BM126" s="185"/>
      <c r="BN126" s="185"/>
      <c r="BZ126" s="185"/>
      <c r="CA126" s="185"/>
      <c r="CB126" s="185"/>
      <c r="CC126" s="185"/>
    </row>
    <row r="127" ht="8.25" customHeight="1" spans="66:81">
      <c r="BN127" s="178"/>
      <c r="BO127" s="178"/>
      <c r="BP127" s="178"/>
      <c r="BQ127" s="178"/>
      <c r="BR127" s="178"/>
      <c r="BS127" s="178"/>
      <c r="BT127" s="178"/>
      <c r="BU127" s="178"/>
      <c r="BV127" s="178"/>
      <c r="BW127" s="178"/>
      <c r="BX127" s="178"/>
      <c r="BY127" s="178"/>
      <c r="BZ127" s="178"/>
      <c r="CA127" s="178"/>
      <c r="CB127" s="178"/>
      <c r="CC127" s="178"/>
    </row>
    <row r="128" ht="8.25" customHeight="1" spans="66:81">
      <c r="BN128" s="178"/>
      <c r="BO128" s="178"/>
      <c r="BP128" s="178"/>
      <c r="BQ128" s="178"/>
      <c r="BR128" s="178"/>
      <c r="BS128" s="178"/>
      <c r="BT128" s="178"/>
      <c r="BU128" s="178"/>
      <c r="BV128" s="178"/>
      <c r="BW128" s="178"/>
      <c r="BX128" s="178"/>
      <c r="BY128" s="178"/>
      <c r="BZ128" s="178"/>
      <c r="CA128" s="178"/>
      <c r="CB128" s="178"/>
      <c r="CC128" s="178"/>
    </row>
    <row r="129" ht="8.25" customHeight="1" spans="66:81">
      <c r="BN129" s="178"/>
      <c r="BO129" s="178"/>
      <c r="BP129" s="178"/>
      <c r="BQ129" s="178"/>
      <c r="BR129" s="178"/>
      <c r="BS129" s="178"/>
      <c r="BT129" s="178"/>
      <c r="BU129" s="178"/>
      <c r="BV129" s="178"/>
      <c r="BW129" s="178"/>
      <c r="BX129" s="178"/>
      <c r="BY129" s="178"/>
      <c r="BZ129" s="178"/>
      <c r="CA129" s="178"/>
      <c r="CB129" s="178"/>
      <c r="CC129" s="178"/>
    </row>
    <row r="130" ht="8.25" customHeight="1" spans="66:81">
      <c r="BN130" s="178"/>
      <c r="BO130" s="178"/>
      <c r="BP130" s="178"/>
      <c r="BQ130" s="178"/>
      <c r="BR130" s="178"/>
      <c r="BS130" s="178"/>
      <c r="BT130" s="178"/>
      <c r="BU130" s="178"/>
      <c r="BV130" s="178"/>
      <c r="BW130" s="178"/>
      <c r="BX130" s="178"/>
      <c r="BY130" s="178"/>
      <c r="BZ130" s="178"/>
      <c r="CA130" s="178"/>
      <c r="CB130" s="178"/>
      <c r="CC130" s="178"/>
    </row>
    <row r="131" ht="8.25" customHeight="1" spans="66:81">
      <c r="BN131" s="178"/>
      <c r="BO131" s="178"/>
      <c r="BP131" s="178"/>
      <c r="BQ131" s="178"/>
      <c r="BR131" s="178"/>
      <c r="BS131" s="178"/>
      <c r="BT131" s="178"/>
      <c r="BU131" s="178"/>
      <c r="BV131" s="178"/>
      <c r="BW131" s="178"/>
      <c r="BX131" s="178"/>
      <c r="BY131" s="178"/>
      <c r="BZ131" s="93"/>
      <c r="CA131" s="178"/>
      <c r="CB131" s="178"/>
      <c r="CC131" s="178"/>
    </row>
    <row r="132" ht="8.25" customHeight="1" spans="66:81">
      <c r="BN132" s="178"/>
      <c r="BO132" s="178"/>
      <c r="BP132" s="178"/>
      <c r="BQ132" s="178"/>
      <c r="BR132" s="178"/>
      <c r="BS132" s="178"/>
      <c r="BT132" s="178"/>
      <c r="BU132" s="178"/>
      <c r="BV132" s="178"/>
      <c r="BW132" s="178"/>
      <c r="BX132" s="178"/>
      <c r="BY132" s="178"/>
      <c r="BZ132" s="93"/>
      <c r="CA132" s="178"/>
      <c r="CB132" s="178"/>
      <c r="CC132" s="178"/>
    </row>
    <row r="133" ht="8.25" customHeight="1" spans="66:81">
      <c r="BN133" s="178"/>
      <c r="BO133" s="93"/>
      <c r="BP133" s="185"/>
      <c r="BQ133" s="185"/>
      <c r="BR133" s="185"/>
      <c r="BS133" s="185"/>
      <c r="BT133" s="185"/>
      <c r="BU133" s="185"/>
      <c r="BV133" s="185"/>
      <c r="BW133" s="185"/>
      <c r="BX133" s="185"/>
      <c r="BY133" s="185"/>
      <c r="BZ133" s="93"/>
      <c r="CA133" s="178"/>
      <c r="CB133" s="178"/>
      <c r="CC133" s="178"/>
    </row>
    <row r="134" ht="8.25" customHeight="1" spans="66:81">
      <c r="BN134" s="178"/>
      <c r="BO134" s="93"/>
      <c r="BP134" s="185"/>
      <c r="BQ134" s="185"/>
      <c r="BR134" s="185"/>
      <c r="BS134" s="185"/>
      <c r="BT134" s="185"/>
      <c r="BU134" s="185"/>
      <c r="BV134" s="185"/>
      <c r="BW134" s="185"/>
      <c r="BX134" s="185"/>
      <c r="BY134" s="185"/>
      <c r="BZ134" s="93"/>
      <c r="CA134" s="178"/>
      <c r="CB134" s="178"/>
      <c r="CC134" s="178"/>
    </row>
    <row r="135" ht="8.25" customHeight="1" spans="66:81">
      <c r="BN135" s="178"/>
      <c r="BO135" s="516"/>
      <c r="BP135" s="185"/>
      <c r="BQ135" s="185"/>
      <c r="BR135" s="185"/>
      <c r="BS135" s="185"/>
      <c r="BT135" s="185"/>
      <c r="BU135" s="185"/>
      <c r="BV135" s="185"/>
      <c r="BW135" s="185"/>
      <c r="BX135" s="185"/>
      <c r="BY135" s="185"/>
      <c r="BZ135" s="178"/>
      <c r="CA135" s="178"/>
      <c r="CB135" s="178"/>
      <c r="CC135" s="178"/>
    </row>
    <row r="136" ht="8.25" customHeight="1" spans="66:81">
      <c r="BN136" s="178"/>
      <c r="BO136" s="516"/>
      <c r="BP136" s="185"/>
      <c r="BQ136" s="185"/>
      <c r="BR136" s="185"/>
      <c r="BS136" s="185"/>
      <c r="BT136" s="185"/>
      <c r="BU136" s="185"/>
      <c r="BV136" s="185"/>
      <c r="BW136" s="185"/>
      <c r="BX136" s="185"/>
      <c r="BY136" s="185"/>
      <c r="BZ136" s="178"/>
      <c r="CA136" s="178"/>
      <c r="CB136" s="178"/>
      <c r="CC136" s="178"/>
    </row>
    <row r="137" ht="8.25" customHeight="1" spans="66:81">
      <c r="BN137" s="178"/>
      <c r="BO137" s="516"/>
      <c r="BP137" s="185"/>
      <c r="BQ137" s="185"/>
      <c r="BR137" s="185"/>
      <c r="BS137" s="185"/>
      <c r="BT137" s="185"/>
      <c r="BU137" s="185"/>
      <c r="BV137" s="185"/>
      <c r="BW137" s="185"/>
      <c r="BX137" s="185"/>
      <c r="BY137" s="185"/>
      <c r="BZ137" s="178"/>
      <c r="CA137" s="178"/>
      <c r="CB137" s="178"/>
      <c r="CC137" s="178"/>
    </row>
    <row r="138" ht="8.25" customHeight="1" spans="66:81">
      <c r="BN138" s="178"/>
      <c r="BO138" s="178"/>
      <c r="BP138" s="178"/>
      <c r="BQ138" s="178"/>
      <c r="BR138" s="178"/>
      <c r="BS138" s="178"/>
      <c r="BT138" s="178"/>
      <c r="BU138" s="178"/>
      <c r="BV138" s="178"/>
      <c r="BW138" s="178"/>
      <c r="BX138" s="178"/>
      <c r="BY138" s="178"/>
      <c r="BZ138" s="178"/>
      <c r="CA138" s="178"/>
      <c r="CB138" s="178"/>
      <c r="CC138" s="178"/>
    </row>
    <row r="139" ht="8.25" customHeight="1" spans="66:81">
      <c r="BN139" s="178"/>
      <c r="BO139" s="178"/>
      <c r="BP139" s="178"/>
      <c r="BQ139" s="178"/>
      <c r="BR139" s="178"/>
      <c r="BS139" s="178"/>
      <c r="BT139" s="178"/>
      <c r="BU139" s="178"/>
      <c r="BV139" s="178"/>
      <c r="BW139" s="178"/>
      <c r="BX139" s="178"/>
      <c r="BY139" s="178"/>
      <c r="BZ139" s="178"/>
      <c r="CA139" s="178"/>
      <c r="CB139" s="178"/>
      <c r="CC139" s="178"/>
    </row>
    <row r="140" ht="8.25" customHeight="1" spans="66:81">
      <c r="BN140" s="178"/>
      <c r="BO140" s="178"/>
      <c r="BP140" s="178"/>
      <c r="BQ140" s="178"/>
      <c r="BR140" s="178"/>
      <c r="BS140" s="178"/>
      <c r="BT140" s="178"/>
      <c r="BU140" s="178"/>
      <c r="BV140" s="178"/>
      <c r="BW140" s="178"/>
      <c r="BX140" s="178"/>
      <c r="BY140" s="178"/>
      <c r="BZ140" s="178"/>
      <c r="CA140" s="178"/>
      <c r="CB140" s="178"/>
      <c r="CC140" s="178"/>
    </row>
    <row r="141" ht="8.25" customHeight="1" spans="66:81">
      <c r="BN141" s="178"/>
      <c r="BO141" s="93"/>
      <c r="BP141" s="178"/>
      <c r="BQ141" s="178"/>
      <c r="BR141" s="178"/>
      <c r="BS141" s="178"/>
      <c r="BT141" s="178"/>
      <c r="BU141" s="178"/>
      <c r="BV141" s="178"/>
      <c r="BW141" s="178"/>
      <c r="BX141" s="178"/>
      <c r="BY141" s="178"/>
      <c r="BZ141" s="178"/>
      <c r="CA141" s="178"/>
      <c r="CB141" s="178"/>
      <c r="CC141" s="178"/>
    </row>
    <row r="142" ht="8.25" customHeight="1" spans="66:81">
      <c r="BN142" s="178"/>
      <c r="BO142" s="93"/>
      <c r="BP142" s="178"/>
      <c r="BQ142" s="178"/>
      <c r="BR142" s="178"/>
      <c r="BS142" s="178"/>
      <c r="BT142" s="178"/>
      <c r="BU142" s="178"/>
      <c r="BV142" s="178"/>
      <c r="BW142" s="178"/>
      <c r="BX142" s="178"/>
      <c r="BY142" s="178"/>
      <c r="BZ142" s="178"/>
      <c r="CA142" s="178"/>
      <c r="CB142" s="178"/>
      <c r="CC142" s="178"/>
    </row>
    <row r="143" ht="8.25" customHeight="1" spans="66:81">
      <c r="BN143" s="178"/>
      <c r="BO143" s="178"/>
      <c r="BP143" s="178"/>
      <c r="BQ143" s="178"/>
      <c r="BR143" s="178"/>
      <c r="BS143" s="178"/>
      <c r="BT143" s="178"/>
      <c r="BU143" s="178"/>
      <c r="BV143" s="178"/>
      <c r="BW143" s="178"/>
      <c r="BX143" s="178"/>
      <c r="BY143" s="178"/>
      <c r="BZ143" s="178"/>
      <c r="CA143" s="178"/>
      <c r="CB143" s="178"/>
      <c r="CC143" s="178"/>
    </row>
    <row r="144" ht="8.25" customHeight="1" spans="66:81">
      <c r="BN144" s="178"/>
      <c r="BO144" s="178"/>
      <c r="BP144" s="178"/>
      <c r="BQ144" s="178"/>
      <c r="BR144" s="178"/>
      <c r="BS144" s="178"/>
      <c r="BT144" s="178"/>
      <c r="BU144" s="178"/>
      <c r="BV144" s="178"/>
      <c r="BW144" s="178"/>
      <c r="BX144" s="178"/>
      <c r="BY144" s="178"/>
      <c r="BZ144" s="178"/>
      <c r="CA144" s="178"/>
      <c r="CB144" s="178"/>
      <c r="CC144" s="178"/>
    </row>
    <row r="145" ht="8.25" customHeight="1" spans="66:81">
      <c r="BN145" s="178"/>
      <c r="BO145" s="178"/>
      <c r="BP145" s="178"/>
      <c r="BQ145" s="178"/>
      <c r="BR145" s="178"/>
      <c r="BS145" s="178"/>
      <c r="BT145" s="178"/>
      <c r="BU145" s="178"/>
      <c r="BV145" s="178"/>
      <c r="BW145" s="178"/>
      <c r="BX145" s="178"/>
      <c r="BY145" s="178"/>
      <c r="BZ145" s="178"/>
      <c r="CA145" s="178"/>
      <c r="CB145" s="178"/>
      <c r="CC145" s="178"/>
    </row>
    <row r="146" ht="8.25" customHeight="1" spans="66:81">
      <c r="BN146" s="178"/>
      <c r="BO146" s="178"/>
      <c r="BP146" s="178"/>
      <c r="BQ146" s="178"/>
      <c r="BR146" s="178"/>
      <c r="BS146" s="178"/>
      <c r="BT146" s="178"/>
      <c r="BU146" s="178"/>
      <c r="BV146" s="178"/>
      <c r="BW146" s="178"/>
      <c r="BX146" s="178"/>
      <c r="BY146" s="178"/>
      <c r="BZ146" s="178"/>
      <c r="CA146" s="178"/>
      <c r="CB146" s="178"/>
      <c r="CC146" s="178"/>
    </row>
    <row r="147" ht="8.25" customHeight="1" spans="66:81">
      <c r="BN147" s="178"/>
      <c r="BO147" s="178"/>
      <c r="BP147" s="178"/>
      <c r="BQ147" s="178"/>
      <c r="BR147" s="178"/>
      <c r="BS147" s="178"/>
      <c r="BT147" s="178"/>
      <c r="BU147" s="178"/>
      <c r="BV147" s="178"/>
      <c r="BW147" s="178"/>
      <c r="BX147" s="178"/>
      <c r="BY147" s="178"/>
      <c r="BZ147" s="178"/>
      <c r="CA147" s="178"/>
      <c r="CB147" s="178"/>
      <c r="CC147" s="178"/>
    </row>
    <row r="148" ht="8.25" customHeight="1" spans="66:81">
      <c r="BN148" s="178"/>
      <c r="BO148" s="178"/>
      <c r="BP148" s="178"/>
      <c r="BQ148" s="178"/>
      <c r="BR148" s="178"/>
      <c r="BS148" s="178"/>
      <c r="BT148" s="178"/>
      <c r="BU148" s="178"/>
      <c r="BV148" s="178"/>
      <c r="BW148" s="178"/>
      <c r="BX148" s="178"/>
      <c r="BY148" s="178"/>
      <c r="BZ148" s="178"/>
      <c r="CA148" s="178"/>
      <c r="CB148" s="178"/>
      <c r="CC148" s="178"/>
    </row>
    <row r="149" ht="8.25" customHeight="1" spans="66:81">
      <c r="BN149" s="178"/>
      <c r="BO149" s="178"/>
      <c r="BP149" s="178"/>
      <c r="BQ149" s="178"/>
      <c r="BR149" s="178"/>
      <c r="BS149" s="178"/>
      <c r="BT149" s="178"/>
      <c r="BU149" s="178"/>
      <c r="BV149" s="178"/>
      <c r="BW149" s="178"/>
      <c r="BX149" s="178"/>
      <c r="BY149" s="178"/>
      <c r="BZ149" s="178"/>
      <c r="CA149" s="178"/>
      <c r="CB149" s="178"/>
      <c r="CC149" s="178"/>
    </row>
    <row r="150" ht="8.25" customHeight="1" spans="66:81">
      <c r="BN150" s="178"/>
      <c r="BO150" s="178"/>
      <c r="BP150" s="178"/>
      <c r="BQ150" s="178"/>
      <c r="BR150" s="178"/>
      <c r="BS150" s="178"/>
      <c r="BT150" s="178"/>
      <c r="BU150" s="178"/>
      <c r="BV150" s="178"/>
      <c r="BW150" s="178"/>
      <c r="BX150" s="178"/>
      <c r="BY150" s="178"/>
      <c r="BZ150" s="178"/>
      <c r="CA150" s="178"/>
      <c r="CB150" s="178"/>
      <c r="CC150" s="178"/>
    </row>
    <row r="151" ht="8.25" customHeight="1" spans="66:81">
      <c r="BN151" s="178"/>
      <c r="BO151" s="178"/>
      <c r="BP151" s="178"/>
      <c r="BQ151" s="178"/>
      <c r="BR151" s="178"/>
      <c r="BS151" s="178"/>
      <c r="BT151" s="178"/>
      <c r="BU151" s="178"/>
      <c r="BV151" s="178"/>
      <c r="BW151" s="178"/>
      <c r="BX151" s="178"/>
      <c r="BY151" s="178"/>
      <c r="BZ151" s="178"/>
      <c r="CA151" s="178"/>
      <c r="CB151" s="178"/>
      <c r="CC151" s="178"/>
    </row>
    <row r="152" ht="8.25" customHeight="1" spans="66:81">
      <c r="BN152" s="178"/>
      <c r="BO152" s="178"/>
      <c r="BP152" s="178"/>
      <c r="BQ152" s="178"/>
      <c r="BR152" s="178"/>
      <c r="BS152" s="178"/>
      <c r="BT152" s="178"/>
      <c r="BU152" s="178"/>
      <c r="BV152" s="178"/>
      <c r="BW152" s="178"/>
      <c r="BX152" s="178"/>
      <c r="BY152" s="178"/>
      <c r="BZ152" s="178"/>
      <c r="CA152" s="178"/>
      <c r="CB152" s="178"/>
      <c r="CC152" s="178"/>
    </row>
    <row r="153" ht="8.25" customHeight="1" spans="66:81">
      <c r="BN153" s="178"/>
      <c r="BO153" s="178"/>
      <c r="BP153" s="178"/>
      <c r="BQ153" s="178"/>
      <c r="BR153" s="178"/>
      <c r="BS153" s="178"/>
      <c r="BT153" s="178"/>
      <c r="BU153" s="178"/>
      <c r="BV153" s="178"/>
      <c r="BW153" s="178"/>
      <c r="BX153" s="178"/>
      <c r="BY153" s="178"/>
      <c r="BZ153" s="178"/>
      <c r="CA153" s="178"/>
      <c r="CB153" s="178"/>
      <c r="CC153" s="178"/>
    </row>
    <row r="154" ht="8.25" customHeight="1" spans="66:81">
      <c r="BN154" s="178"/>
      <c r="BO154" s="178"/>
      <c r="BP154" s="178"/>
      <c r="BQ154" s="178"/>
      <c r="BR154" s="178"/>
      <c r="BS154" s="178"/>
      <c r="BT154" s="178"/>
      <c r="BU154" s="178"/>
      <c r="BV154" s="178"/>
      <c r="BW154" s="178"/>
      <c r="BX154" s="178"/>
      <c r="BY154" s="178"/>
      <c r="BZ154" s="178"/>
      <c r="CA154" s="178"/>
      <c r="CB154" s="178"/>
      <c r="CC154" s="178"/>
    </row>
    <row r="155" ht="8.25" customHeight="1" spans="66:81">
      <c r="BN155" s="178"/>
      <c r="BO155" s="178"/>
      <c r="BP155" s="178"/>
      <c r="BQ155" s="178"/>
      <c r="BR155" s="178"/>
      <c r="BS155" s="178"/>
      <c r="BT155" s="178"/>
      <c r="BU155" s="178"/>
      <c r="BV155" s="178"/>
      <c r="BW155" s="178"/>
      <c r="BX155" s="178"/>
      <c r="BY155" s="178"/>
      <c r="BZ155" s="178"/>
      <c r="CA155" s="178"/>
      <c r="CB155" s="178"/>
      <c r="CC155" s="178"/>
    </row>
    <row r="156" ht="8.25" customHeight="1" spans="66:81">
      <c r="BN156" s="178"/>
      <c r="BO156" s="178"/>
      <c r="BP156" s="178"/>
      <c r="BQ156" s="178"/>
      <c r="BR156" s="178"/>
      <c r="BS156" s="178"/>
      <c r="BT156" s="178"/>
      <c r="BU156" s="178"/>
      <c r="BV156" s="178"/>
      <c r="BW156" s="178"/>
      <c r="BX156" s="178"/>
      <c r="BY156" s="178"/>
      <c r="BZ156" s="178"/>
      <c r="CA156" s="178"/>
      <c r="CB156" s="178"/>
      <c r="CC156" s="178"/>
    </row>
    <row r="157" ht="8.25" customHeight="1" spans="66:81">
      <c r="BN157" s="178"/>
      <c r="BO157" s="178"/>
      <c r="BP157" s="178"/>
      <c r="BQ157" s="178"/>
      <c r="BR157" s="178"/>
      <c r="BS157" s="178"/>
      <c r="BT157" s="178"/>
      <c r="BU157" s="178"/>
      <c r="BV157" s="178"/>
      <c r="BW157" s="178"/>
      <c r="BX157" s="178"/>
      <c r="BY157" s="178"/>
      <c r="BZ157" s="178"/>
      <c r="CA157" s="178"/>
      <c r="CB157" s="178"/>
      <c r="CC157" s="178"/>
    </row>
    <row r="158" ht="8.25" customHeight="1" spans="66:81">
      <c r="BN158" s="178"/>
      <c r="BO158" s="93"/>
      <c r="BP158" s="178"/>
      <c r="BQ158" s="178"/>
      <c r="BR158" s="178"/>
      <c r="BS158" s="178"/>
      <c r="BT158" s="178"/>
      <c r="BU158" s="178"/>
      <c r="BV158" s="178"/>
      <c r="BW158" s="178"/>
      <c r="BX158" s="178"/>
      <c r="BY158" s="178"/>
      <c r="BZ158" s="178"/>
      <c r="CA158" s="178"/>
      <c r="CB158" s="178"/>
      <c r="CC158" s="178"/>
    </row>
    <row r="159" ht="8.25" customHeight="1" spans="66:81">
      <c r="BN159" s="178"/>
      <c r="BO159" s="93"/>
      <c r="BP159" s="178"/>
      <c r="BQ159" s="178"/>
      <c r="BR159" s="178"/>
      <c r="BS159" s="178"/>
      <c r="BT159" s="178"/>
      <c r="BU159" s="178"/>
      <c r="BV159" s="178"/>
      <c r="BW159" s="178"/>
      <c r="BX159" s="178"/>
      <c r="BY159" s="178"/>
      <c r="BZ159" s="178"/>
      <c r="CA159" s="178"/>
      <c r="CB159" s="178"/>
      <c r="CC159" s="178"/>
    </row>
    <row r="160" ht="8.25" customHeight="1" spans="66:81">
      <c r="BN160" s="178"/>
      <c r="BO160" s="178"/>
      <c r="BP160" s="178"/>
      <c r="BQ160" s="178"/>
      <c r="BR160" s="178"/>
      <c r="BS160" s="178"/>
      <c r="BT160" s="178"/>
      <c r="BU160" s="178"/>
      <c r="BV160" s="178"/>
      <c r="BW160" s="178"/>
      <c r="BX160" s="178"/>
      <c r="BY160" s="178"/>
      <c r="BZ160" s="178"/>
      <c r="CA160" s="178"/>
      <c r="CB160" s="178"/>
      <c r="CC160" s="178"/>
    </row>
    <row r="161" ht="8.25" customHeight="1" spans="66:81">
      <c r="BN161" s="178"/>
      <c r="BO161" s="178"/>
      <c r="BP161" s="178"/>
      <c r="BQ161" s="178"/>
      <c r="BR161" s="178"/>
      <c r="BS161" s="178"/>
      <c r="BT161" s="178"/>
      <c r="BU161" s="178"/>
      <c r="BV161" s="178"/>
      <c r="BW161" s="178"/>
      <c r="BX161" s="178"/>
      <c r="BY161" s="178"/>
      <c r="BZ161" s="178"/>
      <c r="CA161" s="178"/>
      <c r="CB161" s="178"/>
      <c r="CC161" s="178"/>
    </row>
    <row r="162" ht="8.25" customHeight="1" spans="66:81">
      <c r="BN162" s="178"/>
      <c r="BO162" s="178"/>
      <c r="BP162" s="178"/>
      <c r="BQ162" s="178"/>
      <c r="BR162" s="178"/>
      <c r="BS162" s="178"/>
      <c r="BT162" s="178"/>
      <c r="BU162" s="178"/>
      <c r="BV162" s="178"/>
      <c r="BW162" s="178"/>
      <c r="BX162" s="178"/>
      <c r="BY162" s="178"/>
      <c r="BZ162" s="178"/>
      <c r="CA162" s="178"/>
      <c r="CB162" s="178"/>
      <c r="CC162" s="178"/>
    </row>
    <row r="163" ht="8.25" customHeight="1" spans="66:81">
      <c r="BN163" s="178"/>
      <c r="BO163" s="178"/>
      <c r="BP163" s="178"/>
      <c r="BQ163" s="178"/>
      <c r="BR163" s="178"/>
      <c r="BS163" s="178"/>
      <c r="BT163" s="178"/>
      <c r="BU163" s="178"/>
      <c r="BV163" s="178"/>
      <c r="BW163" s="178"/>
      <c r="BX163" s="178"/>
      <c r="BY163" s="178"/>
      <c r="BZ163" s="178"/>
      <c r="CA163" s="178"/>
      <c r="CB163" s="178"/>
      <c r="CC163" s="178"/>
    </row>
    <row r="164" ht="8.25" customHeight="1" spans="66:81">
      <c r="BN164" s="178"/>
      <c r="BO164" s="178"/>
      <c r="BP164" s="178"/>
      <c r="BQ164" s="178"/>
      <c r="BR164" s="178"/>
      <c r="BS164" s="178"/>
      <c r="BT164" s="178"/>
      <c r="BU164" s="178"/>
      <c r="BV164" s="178"/>
      <c r="BW164" s="178"/>
      <c r="BX164" s="178"/>
      <c r="BY164" s="178"/>
      <c r="BZ164" s="178"/>
      <c r="CA164" s="178"/>
      <c r="CB164" s="178"/>
      <c r="CC164" s="178"/>
    </row>
    <row r="165" ht="8.25" customHeight="1" spans="66:81">
      <c r="BN165" s="178"/>
      <c r="BO165" s="178"/>
      <c r="BP165" s="178"/>
      <c r="BQ165" s="178"/>
      <c r="BR165" s="178"/>
      <c r="BS165" s="178"/>
      <c r="BT165" s="178"/>
      <c r="BU165" s="178"/>
      <c r="BV165" s="178"/>
      <c r="BW165" s="178"/>
      <c r="BX165" s="178"/>
      <c r="BY165" s="178"/>
      <c r="BZ165" s="178"/>
      <c r="CA165" s="178"/>
      <c r="CB165" s="178"/>
      <c r="CC165" s="178"/>
    </row>
    <row r="166" ht="8.25" customHeight="1" spans="66:81">
      <c r="BN166" s="178"/>
      <c r="BO166" s="93"/>
      <c r="BP166" s="178"/>
      <c r="BQ166" s="178"/>
      <c r="BR166" s="178"/>
      <c r="BS166" s="178"/>
      <c r="BT166" s="178"/>
      <c r="BU166" s="178"/>
      <c r="BV166" s="178"/>
      <c r="BW166" s="178"/>
      <c r="BX166" s="178"/>
      <c r="BY166" s="178"/>
      <c r="BZ166" s="178"/>
      <c r="CA166" s="178"/>
      <c r="CB166" s="178"/>
      <c r="CC166" s="178"/>
    </row>
    <row r="167" ht="8.25" customHeight="1" spans="66:81">
      <c r="BN167" s="178"/>
      <c r="BO167" s="178"/>
      <c r="BP167" s="178"/>
      <c r="BQ167" s="178"/>
      <c r="BR167" s="178"/>
      <c r="BS167" s="178"/>
      <c r="BT167" s="178"/>
      <c r="BU167" s="178"/>
      <c r="BV167" s="178"/>
      <c r="BW167" s="178"/>
      <c r="BX167" s="178"/>
      <c r="BY167" s="178"/>
      <c r="BZ167" s="178"/>
      <c r="CA167" s="178"/>
      <c r="CB167" s="178"/>
      <c r="CC167" s="178"/>
    </row>
    <row r="168" ht="8.25" customHeight="1" spans="66:81">
      <c r="BN168" s="178"/>
      <c r="BO168" s="178"/>
      <c r="BP168" s="178"/>
      <c r="BQ168" s="178"/>
      <c r="BR168" s="178"/>
      <c r="BS168" s="178"/>
      <c r="BT168" s="178"/>
      <c r="BU168" s="178"/>
      <c r="BV168" s="178"/>
      <c r="BW168" s="178"/>
      <c r="BX168" s="178"/>
      <c r="BY168" s="178"/>
      <c r="BZ168" s="178"/>
      <c r="CA168" s="178"/>
      <c r="CB168" s="178"/>
      <c r="CC168" s="178"/>
    </row>
    <row r="169" ht="8.25" customHeight="1" spans="66:81">
      <c r="BN169" s="178"/>
      <c r="BO169" s="178"/>
      <c r="BP169" s="178"/>
      <c r="BQ169" s="178"/>
      <c r="BR169" s="178"/>
      <c r="BS169" s="178"/>
      <c r="BT169" s="178"/>
      <c r="BU169" s="178"/>
      <c r="BV169" s="178"/>
      <c r="BW169" s="178"/>
      <c r="BX169" s="178"/>
      <c r="BY169" s="178"/>
      <c r="BZ169" s="178"/>
      <c r="CA169" s="178"/>
      <c r="CB169" s="178"/>
      <c r="CC169" s="178"/>
    </row>
    <row r="170" ht="8.25" customHeight="1" spans="66:81">
      <c r="BN170" s="178"/>
      <c r="BO170" s="178"/>
      <c r="BP170" s="178"/>
      <c r="BQ170" s="178"/>
      <c r="BR170" s="178"/>
      <c r="BS170" s="178"/>
      <c r="BT170" s="178"/>
      <c r="BU170" s="178"/>
      <c r="BV170" s="178"/>
      <c r="BW170" s="178"/>
      <c r="BX170" s="178"/>
      <c r="BY170" s="178"/>
      <c r="BZ170" s="178"/>
      <c r="CA170" s="178"/>
      <c r="CB170" s="178"/>
      <c r="CC170" s="178"/>
    </row>
    <row r="171" ht="8.25" customHeight="1" spans="66:81">
      <c r="BN171" s="178"/>
      <c r="BO171" s="178"/>
      <c r="BP171" s="178"/>
      <c r="BQ171" s="178"/>
      <c r="BR171" s="178"/>
      <c r="BS171" s="178"/>
      <c r="BT171" s="178"/>
      <c r="BU171" s="178"/>
      <c r="BV171" s="178"/>
      <c r="BW171" s="178"/>
      <c r="BX171" s="178"/>
      <c r="BY171" s="178"/>
      <c r="BZ171" s="178"/>
      <c r="CA171" s="178"/>
      <c r="CB171" s="178"/>
      <c r="CC171" s="178"/>
    </row>
    <row r="172" ht="8.25" customHeight="1" spans="66:81">
      <c r="BN172" s="178"/>
      <c r="BO172" s="178"/>
      <c r="BP172" s="178"/>
      <c r="BQ172" s="178"/>
      <c r="BR172" s="178"/>
      <c r="BS172" s="178"/>
      <c r="BT172" s="178"/>
      <c r="BU172" s="178"/>
      <c r="BV172" s="178"/>
      <c r="BW172" s="178"/>
      <c r="BX172" s="178"/>
      <c r="BY172" s="178"/>
      <c r="BZ172" s="178"/>
      <c r="CA172" s="178"/>
      <c r="CB172" s="178"/>
      <c r="CC172" s="178"/>
    </row>
    <row r="173" ht="8.25" customHeight="1" spans="66:81">
      <c r="BN173" s="178"/>
      <c r="BO173" s="178"/>
      <c r="BP173" s="178"/>
      <c r="BQ173" s="178"/>
      <c r="BR173" s="178"/>
      <c r="BS173" s="178"/>
      <c r="BT173" s="178"/>
      <c r="BU173" s="178"/>
      <c r="BV173" s="178"/>
      <c r="BW173" s="178"/>
      <c r="BX173" s="178"/>
      <c r="BY173" s="178"/>
      <c r="BZ173" s="178"/>
      <c r="CA173" s="178"/>
      <c r="CB173" s="178"/>
      <c r="CC173" s="178"/>
    </row>
    <row r="174" ht="8.25" customHeight="1" spans="66:81">
      <c r="BN174" s="178"/>
      <c r="BO174" s="178"/>
      <c r="BP174" s="178"/>
      <c r="BQ174" s="178"/>
      <c r="BR174" s="178"/>
      <c r="BS174" s="178"/>
      <c r="BT174" s="178"/>
      <c r="BU174" s="178"/>
      <c r="BV174" s="178"/>
      <c r="BW174" s="178"/>
      <c r="BX174" s="178"/>
      <c r="BY174" s="178"/>
      <c r="BZ174" s="178"/>
      <c r="CA174" s="178"/>
      <c r="CB174" s="178"/>
      <c r="CC174" s="178"/>
    </row>
    <row r="175" ht="8.25" customHeight="1" spans="66:81">
      <c r="BN175" s="178"/>
      <c r="BO175" s="178"/>
      <c r="BP175" s="178"/>
      <c r="BQ175" s="178"/>
      <c r="BR175" s="178"/>
      <c r="BS175" s="178"/>
      <c r="BT175" s="178"/>
      <c r="BU175" s="178"/>
      <c r="BV175" s="178"/>
      <c r="BW175" s="178"/>
      <c r="BX175" s="178"/>
      <c r="BY175" s="178"/>
      <c r="BZ175" s="178"/>
      <c r="CA175" s="178"/>
      <c r="CB175" s="178"/>
      <c r="CC175" s="178"/>
    </row>
    <row r="176" ht="8.25" customHeight="1" spans="66:81">
      <c r="BN176" s="178"/>
      <c r="BO176" s="178"/>
      <c r="BP176" s="178"/>
      <c r="BQ176" s="178"/>
      <c r="BR176" s="178"/>
      <c r="BS176" s="178"/>
      <c r="BT176" s="178"/>
      <c r="BU176" s="178"/>
      <c r="BV176" s="178"/>
      <c r="BW176" s="178"/>
      <c r="BX176" s="178"/>
      <c r="BY176" s="178"/>
      <c r="BZ176" s="178"/>
      <c r="CA176" s="178"/>
      <c r="CB176" s="178"/>
      <c r="CC176" s="178"/>
    </row>
    <row r="177" ht="8.25" customHeight="1" spans="66:81">
      <c r="BN177" s="178"/>
      <c r="BO177" s="178"/>
      <c r="BP177" s="178"/>
      <c r="BQ177" s="178"/>
      <c r="BR177" s="178"/>
      <c r="BS177" s="178"/>
      <c r="BT177" s="178"/>
      <c r="BU177" s="178"/>
      <c r="BV177" s="178"/>
      <c r="BW177" s="178"/>
      <c r="BX177" s="178"/>
      <c r="BY177" s="178"/>
      <c r="BZ177" s="178"/>
      <c r="CA177" s="178"/>
      <c r="CB177" s="178"/>
      <c r="CC177" s="178"/>
    </row>
    <row r="178" ht="8.25" customHeight="1" spans="66:81">
      <c r="BN178" s="178"/>
      <c r="BO178" s="178"/>
      <c r="BP178" s="178"/>
      <c r="BQ178" s="178"/>
      <c r="BR178" s="178"/>
      <c r="BS178" s="178"/>
      <c r="BT178" s="178"/>
      <c r="BU178" s="178"/>
      <c r="BV178" s="178"/>
      <c r="BW178" s="178"/>
      <c r="BX178" s="178"/>
      <c r="BY178" s="178"/>
      <c r="BZ178" s="178"/>
      <c r="CA178" s="178"/>
      <c r="CB178" s="178"/>
      <c r="CC178" s="178"/>
    </row>
    <row r="179" ht="8.25" customHeight="1" spans="66:81">
      <c r="BN179" s="178"/>
      <c r="BO179" s="178"/>
      <c r="BP179" s="178"/>
      <c r="BQ179" s="178"/>
      <c r="BR179" s="178"/>
      <c r="BS179" s="178"/>
      <c r="BT179" s="178"/>
      <c r="BU179" s="178"/>
      <c r="BV179" s="178"/>
      <c r="BW179" s="178"/>
      <c r="BX179" s="178"/>
      <c r="BY179" s="178"/>
      <c r="BZ179" s="178"/>
      <c r="CA179" s="178"/>
      <c r="CB179" s="178"/>
      <c r="CC179" s="178"/>
    </row>
    <row r="180" ht="8.25" customHeight="1" spans="66:104">
      <c r="BN180" s="178"/>
      <c r="BO180" s="178"/>
      <c r="BP180" s="178"/>
      <c r="BQ180" s="178"/>
      <c r="BR180" s="178"/>
      <c r="BS180" s="178"/>
      <c r="BT180" s="178"/>
      <c r="BU180" s="178"/>
      <c r="BV180" s="178"/>
      <c r="BW180" s="178"/>
      <c r="BX180" s="178"/>
      <c r="BY180" s="178"/>
      <c r="BZ180" s="178"/>
      <c r="CA180" s="178"/>
      <c r="CB180" s="178"/>
      <c r="CC180" s="178"/>
      <c r="CD180" s="339"/>
      <c r="CG180" s="247"/>
      <c r="CH180" s="374"/>
      <c r="CI180" s="158"/>
      <c r="CJ180" s="158"/>
      <c r="CK180" s="158"/>
      <c r="CL180" s="158"/>
      <c r="CM180" s="158"/>
      <c r="CN180" s="158"/>
      <c r="CO180" s="158"/>
      <c r="CP180" s="158"/>
      <c r="CQ180" s="158"/>
      <c r="CR180" s="158"/>
      <c r="CS180" s="158"/>
      <c r="CT180" s="158"/>
      <c r="CU180" s="158"/>
      <c r="CV180" s="158"/>
      <c r="CW180" s="158"/>
      <c r="CX180" s="393"/>
      <c r="CY180" s="394"/>
      <c r="CZ180" s="391"/>
    </row>
    <row r="181" ht="8.25" customHeight="1" spans="66:104">
      <c r="BN181" s="178"/>
      <c r="BO181" s="178"/>
      <c r="BP181" s="178"/>
      <c r="BQ181" s="178"/>
      <c r="BR181" s="178"/>
      <c r="BS181" s="178"/>
      <c r="BT181" s="178"/>
      <c r="BU181" s="178"/>
      <c r="BV181" s="178"/>
      <c r="BW181" s="178"/>
      <c r="BX181" s="178"/>
      <c r="BY181" s="178"/>
      <c r="BZ181" s="178"/>
      <c r="CA181" s="178"/>
      <c r="CB181" s="178"/>
      <c r="CC181" s="178"/>
      <c r="CD181" s="339"/>
      <c r="CG181" s="247"/>
      <c r="CH181" s="374"/>
      <c r="CI181" s="158"/>
      <c r="CJ181" s="158"/>
      <c r="CK181" s="158"/>
      <c r="CL181" s="158"/>
      <c r="CM181" s="158"/>
      <c r="CN181" s="158"/>
      <c r="CO181" s="158"/>
      <c r="CP181" s="158"/>
      <c r="CQ181" s="158"/>
      <c r="CR181" s="158"/>
      <c r="CS181" s="158"/>
      <c r="CT181" s="158"/>
      <c r="CU181" s="158"/>
      <c r="CV181" s="158"/>
      <c r="CW181" s="158"/>
      <c r="CX181" s="393"/>
      <c r="CY181" s="394"/>
      <c r="CZ181" s="391"/>
    </row>
    <row r="182" ht="8.25" customHeight="1" spans="66:104">
      <c r="BN182" s="178"/>
      <c r="BO182" s="178"/>
      <c r="BP182" s="178"/>
      <c r="BQ182" s="178"/>
      <c r="BR182" s="178"/>
      <c r="BS182" s="178"/>
      <c r="BT182" s="178"/>
      <c r="BU182" s="178"/>
      <c r="BV182" s="178"/>
      <c r="BW182" s="178"/>
      <c r="BX182" s="178"/>
      <c r="BY182" s="178"/>
      <c r="BZ182" s="178"/>
      <c r="CA182" s="178"/>
      <c r="CB182" s="178"/>
      <c r="CC182" s="178"/>
      <c r="CD182" s="508"/>
      <c r="CE182" s="512"/>
      <c r="CF182" s="512"/>
      <c r="CG182" s="250"/>
      <c r="CH182" s="488"/>
      <c r="CI182" s="181"/>
      <c r="CJ182" s="181"/>
      <c r="CK182" s="181"/>
      <c r="CL182" s="181"/>
      <c r="CM182" s="181"/>
      <c r="CN182" s="181"/>
      <c r="CO182" s="181"/>
      <c r="CP182" s="181"/>
      <c r="CQ182" s="181"/>
      <c r="CR182" s="181"/>
      <c r="CS182" s="181"/>
      <c r="CT182" s="181"/>
      <c r="CU182" s="181"/>
      <c r="CV182" s="181"/>
      <c r="CW182" s="181"/>
      <c r="CX182" s="517"/>
      <c r="CY182" s="518"/>
      <c r="CZ182" s="514"/>
    </row>
    <row r="183" ht="7.5" customHeight="1" spans="66:82">
      <c r="BN183" s="178"/>
      <c r="BO183" s="178"/>
      <c r="BP183" s="178"/>
      <c r="BQ183" s="178"/>
      <c r="BR183" s="178"/>
      <c r="BS183" s="178"/>
      <c r="BT183" s="178"/>
      <c r="BU183" s="178"/>
      <c r="BV183" s="178"/>
      <c r="BW183" s="178"/>
      <c r="BX183" s="178"/>
      <c r="BY183" s="178"/>
      <c r="BZ183" s="178"/>
      <c r="CA183" s="178"/>
      <c r="CB183" s="178"/>
      <c r="CC183" s="178"/>
      <c r="CD183" s="178"/>
    </row>
    <row r="184" ht="7.5" customHeight="1" spans="66:82">
      <c r="BN184" s="178"/>
      <c r="BO184" s="178"/>
      <c r="BP184" s="178"/>
      <c r="BQ184" s="178"/>
      <c r="BR184" s="178"/>
      <c r="BS184" s="178"/>
      <c r="BT184" s="178"/>
      <c r="BU184" s="178"/>
      <c r="BV184" s="178"/>
      <c r="BW184" s="178"/>
      <c r="BX184" s="178"/>
      <c r="BY184" s="178"/>
      <c r="BZ184" s="178"/>
      <c r="CA184" s="178"/>
      <c r="CB184" s="178"/>
      <c r="CC184" s="178"/>
      <c r="CD184" s="178"/>
    </row>
    <row r="185" ht="7.5" customHeight="1" spans="66:82">
      <c r="BN185" s="178"/>
      <c r="BO185" s="178"/>
      <c r="BP185" s="178"/>
      <c r="BQ185" s="178"/>
      <c r="BR185" s="178"/>
      <c r="BS185" s="178"/>
      <c r="BT185" s="178"/>
      <c r="BU185" s="178"/>
      <c r="BV185" s="178"/>
      <c r="BW185" s="178"/>
      <c r="BX185" s="178"/>
      <c r="BY185" s="178"/>
      <c r="BZ185" s="178"/>
      <c r="CA185" s="178"/>
      <c r="CB185" s="178"/>
      <c r="CC185" s="178"/>
      <c r="CD185" s="178"/>
    </row>
    <row r="186" ht="7.5" customHeight="1" spans="66:82">
      <c r="BN186" s="178"/>
      <c r="BO186" s="178"/>
      <c r="BP186" s="178"/>
      <c r="BQ186" s="178"/>
      <c r="BR186" s="178"/>
      <c r="BS186" s="178"/>
      <c r="BT186" s="178"/>
      <c r="BU186" s="178"/>
      <c r="BV186" s="178"/>
      <c r="BW186" s="178"/>
      <c r="BX186" s="178"/>
      <c r="BY186" s="178"/>
      <c r="BZ186" s="178"/>
      <c r="CA186" s="178"/>
      <c r="CB186" s="178"/>
      <c r="CC186" s="178"/>
      <c r="CD186" s="178"/>
    </row>
    <row r="187" ht="7.5" customHeight="1" spans="66:82">
      <c r="BN187" s="178"/>
      <c r="BO187" s="178"/>
      <c r="BP187" s="178"/>
      <c r="BQ187" s="178"/>
      <c r="BR187" s="178"/>
      <c r="BS187" s="178"/>
      <c r="BT187" s="178"/>
      <c r="BU187" s="178"/>
      <c r="BV187" s="178"/>
      <c r="BW187" s="178"/>
      <c r="BX187" s="178"/>
      <c r="BY187" s="178"/>
      <c r="BZ187" s="178"/>
      <c r="CA187" s="178"/>
      <c r="CB187" s="178"/>
      <c r="CC187" s="178"/>
      <c r="CD187" s="178"/>
    </row>
    <row r="188" ht="7.5" customHeight="1" spans="66:82">
      <c r="BN188" s="178"/>
      <c r="BO188" s="178"/>
      <c r="BP188" s="178"/>
      <c r="BQ188" s="178"/>
      <c r="BR188" s="178"/>
      <c r="BS188" s="178"/>
      <c r="BT188" s="178"/>
      <c r="BU188" s="178"/>
      <c r="BV188" s="178"/>
      <c r="BW188" s="178"/>
      <c r="BX188" s="178"/>
      <c r="BY188" s="178"/>
      <c r="BZ188" s="178"/>
      <c r="CA188" s="178"/>
      <c r="CB188" s="178"/>
      <c r="CC188" s="178"/>
      <c r="CD188" s="178"/>
    </row>
    <row r="189" ht="7.5" customHeight="1" spans="66:82">
      <c r="BN189" s="178"/>
      <c r="BO189" s="178"/>
      <c r="BP189" s="178"/>
      <c r="BQ189" s="178"/>
      <c r="BR189" s="178"/>
      <c r="BS189" s="178"/>
      <c r="BT189" s="178"/>
      <c r="BU189" s="178"/>
      <c r="BV189" s="178"/>
      <c r="BW189" s="178"/>
      <c r="BX189" s="178"/>
      <c r="BY189" s="178"/>
      <c r="BZ189" s="178"/>
      <c r="CA189" s="178"/>
      <c r="CB189" s="178"/>
      <c r="CC189" s="178"/>
      <c r="CD189" s="178"/>
    </row>
    <row r="190" ht="7.5" customHeight="1" spans="66:82">
      <c r="BN190" s="178"/>
      <c r="BO190" s="178"/>
      <c r="BP190" s="178"/>
      <c r="BQ190" s="178"/>
      <c r="BR190" s="178"/>
      <c r="BS190" s="178"/>
      <c r="BT190" s="178"/>
      <c r="BU190" s="178"/>
      <c r="BV190" s="178"/>
      <c r="BW190" s="178"/>
      <c r="BX190" s="178"/>
      <c r="BY190" s="178"/>
      <c r="BZ190" s="178"/>
      <c r="CA190" s="178"/>
      <c r="CB190" s="178"/>
      <c r="CC190" s="178"/>
      <c r="CD190" s="178"/>
    </row>
    <row r="191" ht="7.5" customHeight="1" spans="66:82">
      <c r="BN191" s="178"/>
      <c r="BO191" s="178"/>
      <c r="BP191" s="178"/>
      <c r="BQ191" s="178"/>
      <c r="BR191" s="178"/>
      <c r="BS191" s="178"/>
      <c r="BT191" s="178"/>
      <c r="BU191" s="178"/>
      <c r="BV191" s="178"/>
      <c r="BW191" s="178"/>
      <c r="BX191" s="178"/>
      <c r="BY191" s="178"/>
      <c r="BZ191" s="178"/>
      <c r="CA191" s="178"/>
      <c r="CB191" s="178"/>
      <c r="CC191" s="178"/>
      <c r="CD191" s="178"/>
    </row>
    <row r="192" ht="7.5" customHeight="1" spans="66:82">
      <c r="BN192" s="178"/>
      <c r="BO192" s="178"/>
      <c r="BP192" s="178"/>
      <c r="BQ192" s="178"/>
      <c r="BR192" s="178"/>
      <c r="BS192" s="178"/>
      <c r="BT192" s="178"/>
      <c r="BU192" s="178"/>
      <c r="BV192" s="178"/>
      <c r="BW192" s="178"/>
      <c r="BX192" s="178"/>
      <c r="BY192" s="178"/>
      <c r="BZ192" s="178"/>
      <c r="CA192" s="178"/>
      <c r="CB192" s="178"/>
      <c r="CC192" s="178"/>
      <c r="CD192" s="178"/>
    </row>
    <row r="193" ht="7.5" customHeight="1" spans="66:82">
      <c r="BN193" s="178"/>
      <c r="BO193" s="178"/>
      <c r="BP193" s="178"/>
      <c r="BQ193" s="178"/>
      <c r="BR193" s="178"/>
      <c r="BS193" s="178"/>
      <c r="BT193" s="178"/>
      <c r="BU193" s="178"/>
      <c r="BV193" s="178"/>
      <c r="BW193" s="178"/>
      <c r="BX193" s="178"/>
      <c r="BY193" s="178"/>
      <c r="BZ193" s="178"/>
      <c r="CA193" s="178"/>
      <c r="CB193" s="178"/>
      <c r="CC193" s="178"/>
      <c r="CD193" s="178"/>
    </row>
    <row r="194" ht="7.5" customHeight="1" spans="66:82">
      <c r="BN194" s="178"/>
      <c r="BO194" s="178"/>
      <c r="BP194" s="178"/>
      <c r="BQ194" s="178"/>
      <c r="BR194" s="178"/>
      <c r="BS194" s="178"/>
      <c r="BT194" s="178"/>
      <c r="BU194" s="178"/>
      <c r="BV194" s="178"/>
      <c r="BW194" s="178"/>
      <c r="BX194" s="178"/>
      <c r="BY194" s="178"/>
      <c r="BZ194" s="178"/>
      <c r="CA194" s="178"/>
      <c r="CB194" s="178"/>
      <c r="CC194" s="178"/>
      <c r="CD194" s="178"/>
    </row>
    <row r="195" ht="7.5" customHeight="1" spans="66:82">
      <c r="BN195" s="178"/>
      <c r="BO195" s="178"/>
      <c r="BP195" s="178"/>
      <c r="BQ195" s="178"/>
      <c r="BR195" s="178"/>
      <c r="BS195" s="178"/>
      <c r="BT195" s="178"/>
      <c r="BU195" s="178"/>
      <c r="BV195" s="178"/>
      <c r="BW195" s="178"/>
      <c r="BX195" s="178"/>
      <c r="BY195" s="178"/>
      <c r="BZ195" s="178"/>
      <c r="CA195" s="178"/>
      <c r="CB195" s="178"/>
      <c r="CC195" s="178"/>
      <c r="CD195" s="178"/>
    </row>
    <row r="196" ht="7.5" customHeight="1" spans="66:82">
      <c r="BN196" s="178"/>
      <c r="BO196" s="178"/>
      <c r="BP196" s="178"/>
      <c r="BQ196" s="178"/>
      <c r="BR196" s="178"/>
      <c r="BS196" s="178"/>
      <c r="BT196" s="178"/>
      <c r="BU196" s="178"/>
      <c r="BV196" s="178"/>
      <c r="BW196" s="178"/>
      <c r="BX196" s="178"/>
      <c r="BY196" s="178"/>
      <c r="BZ196" s="178"/>
      <c r="CA196" s="178"/>
      <c r="CB196" s="178"/>
      <c r="CC196" s="178"/>
      <c r="CD196" s="178"/>
    </row>
    <row r="197" ht="7.5" customHeight="1" spans="66:82">
      <c r="BN197" s="178"/>
      <c r="BO197" s="178"/>
      <c r="BP197" s="178"/>
      <c r="BQ197" s="178"/>
      <c r="BR197" s="178"/>
      <c r="BS197" s="178"/>
      <c r="BT197" s="178"/>
      <c r="BU197" s="178"/>
      <c r="BV197" s="178"/>
      <c r="BW197" s="178"/>
      <c r="BX197" s="178"/>
      <c r="BY197" s="178"/>
      <c r="BZ197" s="178"/>
      <c r="CA197" s="178"/>
      <c r="CB197" s="178"/>
      <c r="CC197" s="178"/>
      <c r="CD197" s="178"/>
    </row>
    <row r="198" ht="7.5" customHeight="1" spans="66:82">
      <c r="BN198" s="178"/>
      <c r="BO198" s="178"/>
      <c r="BP198" s="178"/>
      <c r="BQ198" s="178"/>
      <c r="BR198" s="178"/>
      <c r="BS198" s="178"/>
      <c r="BT198" s="178"/>
      <c r="BU198" s="178"/>
      <c r="BV198" s="178"/>
      <c r="BW198" s="178"/>
      <c r="BX198" s="178"/>
      <c r="BY198" s="178"/>
      <c r="BZ198" s="178"/>
      <c r="CA198" s="178"/>
      <c r="CB198" s="178"/>
      <c r="CC198" s="178"/>
      <c r="CD198" s="178"/>
    </row>
    <row r="199" ht="7.5" customHeight="1" spans="66:82">
      <c r="BN199" s="178"/>
      <c r="BO199" s="178"/>
      <c r="BP199" s="178"/>
      <c r="BQ199" s="178"/>
      <c r="BR199" s="178"/>
      <c r="BS199" s="178"/>
      <c r="BT199" s="178"/>
      <c r="BU199" s="178"/>
      <c r="BV199" s="178"/>
      <c r="BW199" s="178"/>
      <c r="BX199" s="178"/>
      <c r="BY199" s="178"/>
      <c r="BZ199" s="178"/>
      <c r="CA199" s="178"/>
      <c r="CB199" s="178"/>
      <c r="CC199" s="178"/>
      <c r="CD199" s="178"/>
    </row>
    <row r="200" ht="7.5" customHeight="1" spans="66:82">
      <c r="BN200" s="178"/>
      <c r="BO200" s="178"/>
      <c r="BP200" s="178"/>
      <c r="BQ200" s="178"/>
      <c r="BR200" s="178"/>
      <c r="BS200" s="178"/>
      <c r="BT200" s="178"/>
      <c r="BU200" s="178"/>
      <c r="BV200" s="178"/>
      <c r="BW200" s="178"/>
      <c r="BX200" s="178"/>
      <c r="BY200" s="178"/>
      <c r="BZ200" s="178"/>
      <c r="CA200" s="178"/>
      <c r="CB200" s="178"/>
      <c r="CC200" s="178"/>
      <c r="CD200" s="178"/>
    </row>
    <row r="201" ht="7.5" customHeight="1" spans="66:82">
      <c r="BN201" s="178"/>
      <c r="BO201" s="178"/>
      <c r="BP201" s="178"/>
      <c r="BQ201" s="178"/>
      <c r="BR201" s="178"/>
      <c r="BS201" s="178"/>
      <c r="BT201" s="178"/>
      <c r="BU201" s="178"/>
      <c r="BV201" s="178"/>
      <c r="BW201" s="178"/>
      <c r="BX201" s="178"/>
      <c r="BY201" s="178"/>
      <c r="BZ201" s="178"/>
      <c r="CA201" s="178"/>
      <c r="CB201" s="178"/>
      <c r="CC201" s="178"/>
      <c r="CD201" s="178"/>
    </row>
    <row r="202" ht="7.5" customHeight="1" spans="66:82">
      <c r="BN202" s="178"/>
      <c r="BO202" s="178"/>
      <c r="BP202" s="178"/>
      <c r="BQ202" s="178"/>
      <c r="BR202" s="178"/>
      <c r="BS202" s="178"/>
      <c r="BT202" s="178"/>
      <c r="BU202" s="178"/>
      <c r="BV202" s="178"/>
      <c r="BW202" s="178"/>
      <c r="BX202" s="178"/>
      <c r="BY202" s="178"/>
      <c r="BZ202" s="178"/>
      <c r="CA202" s="178"/>
      <c r="CB202" s="178"/>
      <c r="CC202" s="178"/>
      <c r="CD202" s="178"/>
    </row>
    <row r="203" ht="7.5" customHeight="1" spans="66:82">
      <c r="BN203" s="178"/>
      <c r="BO203" s="178"/>
      <c r="BP203" s="178"/>
      <c r="BQ203" s="178"/>
      <c r="BR203" s="178"/>
      <c r="BS203" s="178"/>
      <c r="BT203" s="178"/>
      <c r="BU203" s="178"/>
      <c r="BV203" s="178"/>
      <c r="BW203" s="178"/>
      <c r="BX203" s="178"/>
      <c r="BY203" s="178"/>
      <c r="BZ203" s="178"/>
      <c r="CA203" s="178"/>
      <c r="CB203" s="178"/>
      <c r="CC203" s="178"/>
      <c r="CD203" s="178"/>
    </row>
    <row r="204" ht="7.5" customHeight="1" spans="66:82">
      <c r="BN204" s="178"/>
      <c r="BO204" s="178"/>
      <c r="BP204" s="178"/>
      <c r="BQ204" s="178"/>
      <c r="BR204" s="178"/>
      <c r="BS204" s="178"/>
      <c r="BT204" s="178"/>
      <c r="BU204" s="178"/>
      <c r="BV204" s="178"/>
      <c r="BW204" s="178"/>
      <c r="BX204" s="178"/>
      <c r="BY204" s="178"/>
      <c r="BZ204" s="178"/>
      <c r="CA204" s="178"/>
      <c r="CB204" s="178"/>
      <c r="CC204" s="178"/>
      <c r="CD204" s="178"/>
    </row>
    <row r="205" ht="7.5" customHeight="1" spans="66:82">
      <c r="BN205" s="178"/>
      <c r="BO205" s="178"/>
      <c r="BP205" s="178"/>
      <c r="BQ205" s="178"/>
      <c r="BR205" s="178"/>
      <c r="BS205" s="178"/>
      <c r="BT205" s="178"/>
      <c r="BU205" s="178"/>
      <c r="BV205" s="178"/>
      <c r="BW205" s="178"/>
      <c r="BX205" s="178"/>
      <c r="BY205" s="178"/>
      <c r="BZ205" s="178"/>
      <c r="CA205" s="178"/>
      <c r="CB205" s="178"/>
      <c r="CC205" s="178"/>
      <c r="CD205" s="178"/>
    </row>
    <row r="206" ht="7.5" customHeight="1" spans="66:82">
      <c r="BN206" s="178"/>
      <c r="BO206" s="178"/>
      <c r="BP206" s="178"/>
      <c r="BQ206" s="178"/>
      <c r="BR206" s="178"/>
      <c r="BS206" s="178"/>
      <c r="BT206" s="178"/>
      <c r="BU206" s="178"/>
      <c r="BV206" s="178"/>
      <c r="BW206" s="178"/>
      <c r="BX206" s="178"/>
      <c r="BY206" s="178"/>
      <c r="BZ206" s="178"/>
      <c r="CA206" s="178"/>
      <c r="CB206" s="178"/>
      <c r="CC206" s="178"/>
      <c r="CD206" s="178"/>
    </row>
    <row r="207" ht="7.5" customHeight="1" spans="66:82">
      <c r="BN207" s="178"/>
      <c r="BO207" s="178"/>
      <c r="BP207" s="178"/>
      <c r="BQ207" s="178"/>
      <c r="BR207" s="178"/>
      <c r="BS207" s="178"/>
      <c r="BT207" s="178"/>
      <c r="BU207" s="178"/>
      <c r="BV207" s="178"/>
      <c r="BW207" s="178"/>
      <c r="BX207" s="178"/>
      <c r="BY207" s="178"/>
      <c r="BZ207" s="178"/>
      <c r="CA207" s="178"/>
      <c r="CB207" s="178"/>
      <c r="CC207" s="178"/>
      <c r="CD207" s="178"/>
    </row>
    <row r="208" ht="7.5" customHeight="1" spans="66:82">
      <c r="BN208" s="178"/>
      <c r="BO208" s="178"/>
      <c r="BP208" s="178"/>
      <c r="BQ208" s="178"/>
      <c r="BR208" s="178"/>
      <c r="BS208" s="178"/>
      <c r="BT208" s="178"/>
      <c r="BU208" s="178"/>
      <c r="BV208" s="178"/>
      <c r="BW208" s="178"/>
      <c r="BX208" s="178"/>
      <c r="BY208" s="178"/>
      <c r="BZ208" s="178"/>
      <c r="CA208" s="178"/>
      <c r="CB208" s="178"/>
      <c r="CC208" s="178"/>
      <c r="CD208" s="178"/>
    </row>
    <row r="209" ht="7.5" customHeight="1" spans="66:82">
      <c r="BN209" s="178"/>
      <c r="BO209" s="178"/>
      <c r="BP209" s="178"/>
      <c r="BQ209" s="178"/>
      <c r="BR209" s="178"/>
      <c r="BS209" s="178"/>
      <c r="BT209" s="178"/>
      <c r="BU209" s="178"/>
      <c r="BV209" s="178"/>
      <c r="BW209" s="178"/>
      <c r="BX209" s="178"/>
      <c r="BY209" s="178"/>
      <c r="BZ209" s="178"/>
      <c r="CA209" s="178"/>
      <c r="CB209" s="178"/>
      <c r="CC209" s="178"/>
      <c r="CD209" s="178"/>
    </row>
    <row r="210" ht="7.5" customHeight="1" spans="66:82">
      <c r="BN210" s="178"/>
      <c r="BO210" s="178"/>
      <c r="BP210" s="178"/>
      <c r="BQ210" s="178"/>
      <c r="BR210" s="178"/>
      <c r="BS210" s="178"/>
      <c r="BT210" s="178"/>
      <c r="BU210" s="178"/>
      <c r="BV210" s="178"/>
      <c r="BW210" s="178"/>
      <c r="BX210" s="178"/>
      <c r="BY210" s="178"/>
      <c r="BZ210" s="178"/>
      <c r="CA210" s="178"/>
      <c r="CB210" s="178"/>
      <c r="CC210" s="178"/>
      <c r="CD210" s="178"/>
    </row>
    <row r="211" ht="7.5" customHeight="1" spans="66:82">
      <c r="BN211" s="178"/>
      <c r="BO211" s="178"/>
      <c r="BP211" s="178"/>
      <c r="BQ211" s="178"/>
      <c r="BR211" s="178"/>
      <c r="BS211" s="178"/>
      <c r="BT211" s="178"/>
      <c r="BU211" s="178"/>
      <c r="BV211" s="178"/>
      <c r="BW211" s="178"/>
      <c r="BX211" s="178"/>
      <c r="BY211" s="178"/>
      <c r="BZ211" s="178"/>
      <c r="CA211" s="178"/>
      <c r="CB211" s="178"/>
      <c r="CC211" s="178"/>
      <c r="CD211" s="178"/>
    </row>
    <row r="212" ht="7.5" customHeight="1" spans="66:82">
      <c r="BN212" s="178"/>
      <c r="BO212" s="178"/>
      <c r="BP212" s="178"/>
      <c r="BQ212" s="178"/>
      <c r="BR212" s="178"/>
      <c r="BS212" s="178"/>
      <c r="BT212" s="178"/>
      <c r="BU212" s="178"/>
      <c r="BV212" s="178"/>
      <c r="BW212" s="178"/>
      <c r="BX212" s="178"/>
      <c r="BY212" s="178"/>
      <c r="BZ212" s="178"/>
      <c r="CA212" s="178"/>
      <c r="CB212" s="178"/>
      <c r="CC212" s="178"/>
      <c r="CD212" s="178"/>
    </row>
    <row r="213" ht="7.5" customHeight="1" spans="66:82">
      <c r="BN213" s="178"/>
      <c r="BO213" s="178"/>
      <c r="BP213" s="178"/>
      <c r="BQ213" s="178"/>
      <c r="BR213" s="178"/>
      <c r="BS213" s="178"/>
      <c r="BT213" s="178"/>
      <c r="BU213" s="178"/>
      <c r="BV213" s="178"/>
      <c r="BW213" s="178"/>
      <c r="BX213" s="178"/>
      <c r="BY213" s="178"/>
      <c r="BZ213" s="178"/>
      <c r="CA213" s="178"/>
      <c r="CB213" s="178"/>
      <c r="CC213" s="178"/>
      <c r="CD213" s="178"/>
    </row>
    <row r="214" spans="66:82">
      <c r="BN214" s="178"/>
      <c r="BO214" s="178"/>
      <c r="BP214" s="178"/>
      <c r="BQ214" s="178"/>
      <c r="BR214" s="178"/>
      <c r="BS214" s="178"/>
      <c r="BT214" s="178"/>
      <c r="BU214" s="178"/>
      <c r="BV214" s="178"/>
      <c r="BW214" s="178"/>
      <c r="BX214" s="178"/>
      <c r="BY214" s="178"/>
      <c r="BZ214" s="178"/>
      <c r="CA214" s="178"/>
      <c r="CB214" s="178"/>
      <c r="CC214" s="178"/>
      <c r="CD214" s="178"/>
    </row>
    <row r="215" spans="66:82">
      <c r="BN215" s="178"/>
      <c r="BO215" s="178"/>
      <c r="BP215" s="178"/>
      <c r="BQ215" s="178"/>
      <c r="BR215" s="178"/>
      <c r="BS215" s="178"/>
      <c r="BT215" s="178"/>
      <c r="BU215" s="178"/>
      <c r="BV215" s="178"/>
      <c r="BW215" s="178"/>
      <c r="BX215" s="178"/>
      <c r="BY215" s="178"/>
      <c r="BZ215" s="178"/>
      <c r="CA215" s="178"/>
      <c r="CB215" s="178"/>
      <c r="CC215" s="178"/>
      <c r="CD215" s="178"/>
    </row>
    <row r="216" spans="66:82">
      <c r="BN216" s="178"/>
      <c r="BO216" s="178"/>
      <c r="BP216" s="178"/>
      <c r="BQ216" s="178"/>
      <c r="BR216" s="178"/>
      <c r="BS216" s="178"/>
      <c r="BT216" s="178"/>
      <c r="BU216" s="178"/>
      <c r="BV216" s="178"/>
      <c r="BW216" s="178"/>
      <c r="BX216" s="178"/>
      <c r="BY216" s="178"/>
      <c r="BZ216" s="178"/>
      <c r="CA216" s="178"/>
      <c r="CB216" s="178"/>
      <c r="CC216" s="178"/>
      <c r="CD216" s="178"/>
    </row>
    <row r="217" spans="66:82">
      <c r="BN217" s="178"/>
      <c r="BO217" s="178"/>
      <c r="BP217" s="178"/>
      <c r="BQ217" s="178"/>
      <c r="BR217" s="178"/>
      <c r="BS217" s="178"/>
      <c r="BT217" s="178"/>
      <c r="BU217" s="178"/>
      <c r="BV217" s="178"/>
      <c r="BW217" s="178"/>
      <c r="BX217" s="178"/>
      <c r="BY217" s="178"/>
      <c r="BZ217" s="178"/>
      <c r="CA217" s="178"/>
      <c r="CB217" s="178"/>
      <c r="CC217" s="178"/>
      <c r="CD217" s="178"/>
    </row>
    <row r="218" spans="66:82">
      <c r="BN218" s="178"/>
      <c r="BO218" s="178"/>
      <c r="BP218" s="178"/>
      <c r="BQ218" s="178"/>
      <c r="BR218" s="178"/>
      <c r="BS218" s="178"/>
      <c r="BT218" s="178"/>
      <c r="BU218" s="178"/>
      <c r="BV218" s="178"/>
      <c r="BW218" s="178"/>
      <c r="BX218" s="178"/>
      <c r="BY218" s="178"/>
      <c r="BZ218" s="178"/>
      <c r="CA218" s="178"/>
      <c r="CB218" s="178"/>
      <c r="CC218" s="178"/>
      <c r="CD218" s="178"/>
    </row>
    <row r="219" spans="66:82">
      <c r="BN219" s="178"/>
      <c r="BO219" s="178"/>
      <c r="BP219" s="178"/>
      <c r="BQ219" s="178"/>
      <c r="BR219" s="178"/>
      <c r="BS219" s="178"/>
      <c r="BT219" s="178"/>
      <c r="BU219" s="178"/>
      <c r="BV219" s="178"/>
      <c r="BW219" s="178"/>
      <c r="BX219" s="178"/>
      <c r="BY219" s="178"/>
      <c r="BZ219" s="178"/>
      <c r="CA219" s="178"/>
      <c r="CB219" s="178"/>
      <c r="CC219" s="178"/>
      <c r="CD219" s="178"/>
    </row>
    <row r="220" spans="66:82">
      <c r="BN220" s="178"/>
      <c r="BO220" s="178"/>
      <c r="BP220" s="178"/>
      <c r="BQ220" s="178"/>
      <c r="BR220" s="178"/>
      <c r="BS220" s="178"/>
      <c r="BT220" s="178"/>
      <c r="BU220" s="178"/>
      <c r="BV220" s="178"/>
      <c r="BW220" s="178"/>
      <c r="BX220" s="178"/>
      <c r="BY220" s="178"/>
      <c r="BZ220" s="178"/>
      <c r="CA220" s="178"/>
      <c r="CB220" s="178"/>
      <c r="CC220" s="178"/>
      <c r="CD220" s="178"/>
    </row>
    <row r="221" spans="66:82">
      <c r="BN221" s="178"/>
      <c r="BO221" s="178"/>
      <c r="BP221" s="178"/>
      <c r="BQ221" s="178"/>
      <c r="BR221" s="178"/>
      <c r="BS221" s="178"/>
      <c r="BT221" s="178"/>
      <c r="BU221" s="178"/>
      <c r="BV221" s="178"/>
      <c r="BW221" s="178"/>
      <c r="BX221" s="178"/>
      <c r="BY221" s="178"/>
      <c r="BZ221" s="178"/>
      <c r="CA221" s="178"/>
      <c r="CB221" s="178"/>
      <c r="CC221" s="178"/>
      <c r="CD221" s="178"/>
    </row>
    <row r="222" spans="66:82">
      <c r="BN222" s="178"/>
      <c r="BO222" s="178"/>
      <c r="BP222" s="178"/>
      <c r="BQ222" s="178"/>
      <c r="BR222" s="178"/>
      <c r="BS222" s="178"/>
      <c r="BT222" s="178"/>
      <c r="BU222" s="178"/>
      <c r="BV222" s="178"/>
      <c r="BW222" s="178"/>
      <c r="BX222" s="178"/>
      <c r="BY222" s="178"/>
      <c r="BZ222" s="178"/>
      <c r="CA222" s="178"/>
      <c r="CB222" s="178"/>
      <c r="CC222" s="178"/>
      <c r="CD222" s="178"/>
    </row>
    <row r="223" spans="66:82">
      <c r="BN223" s="178"/>
      <c r="BO223" s="178"/>
      <c r="BP223" s="178"/>
      <c r="BQ223" s="178"/>
      <c r="BR223" s="178"/>
      <c r="BS223" s="178"/>
      <c r="BT223" s="178"/>
      <c r="BU223" s="178"/>
      <c r="BV223" s="178"/>
      <c r="BW223" s="178"/>
      <c r="BX223" s="178"/>
      <c r="BY223" s="178"/>
      <c r="BZ223" s="178"/>
      <c r="CA223" s="178"/>
      <c r="CB223" s="178"/>
      <c r="CC223" s="178"/>
      <c r="CD223" s="178"/>
    </row>
    <row r="224" spans="66:82">
      <c r="BN224" s="178"/>
      <c r="BO224" s="178"/>
      <c r="BP224" s="178"/>
      <c r="BQ224" s="178"/>
      <c r="BR224" s="178"/>
      <c r="BS224" s="178"/>
      <c r="BT224" s="178"/>
      <c r="BU224" s="178"/>
      <c r="BV224" s="178"/>
      <c r="BW224" s="178"/>
      <c r="BX224" s="178"/>
      <c r="BY224" s="178"/>
      <c r="BZ224" s="178"/>
      <c r="CA224" s="178"/>
      <c r="CB224" s="178"/>
      <c r="CC224" s="178"/>
      <c r="CD224" s="178"/>
    </row>
    <row r="225" spans="66:82">
      <c r="BN225" s="178"/>
      <c r="BO225" s="178"/>
      <c r="BP225" s="178"/>
      <c r="BQ225" s="178"/>
      <c r="BR225" s="178"/>
      <c r="BS225" s="178"/>
      <c r="BT225" s="178"/>
      <c r="BU225" s="178"/>
      <c r="BV225" s="178"/>
      <c r="BW225" s="178"/>
      <c r="BX225" s="178"/>
      <c r="BY225" s="178"/>
      <c r="BZ225" s="178"/>
      <c r="CA225" s="178"/>
      <c r="CB225" s="178"/>
      <c r="CC225" s="178"/>
      <c r="CD225" s="178"/>
    </row>
    <row r="226" spans="66:82">
      <c r="BN226" s="178"/>
      <c r="BO226" s="178"/>
      <c r="BP226" s="178"/>
      <c r="BQ226" s="178"/>
      <c r="BR226" s="178"/>
      <c r="BS226" s="178"/>
      <c r="BT226" s="178"/>
      <c r="BU226" s="178"/>
      <c r="BV226" s="178"/>
      <c r="BW226" s="178"/>
      <c r="BX226" s="178"/>
      <c r="BY226" s="178"/>
      <c r="BZ226" s="178"/>
      <c r="CA226" s="178"/>
      <c r="CB226" s="178"/>
      <c r="CC226" s="178"/>
      <c r="CD226" s="178"/>
    </row>
    <row r="227" spans="66:82">
      <c r="BN227" s="178"/>
      <c r="BO227" s="178"/>
      <c r="BP227" s="178"/>
      <c r="BQ227" s="178"/>
      <c r="BR227" s="178"/>
      <c r="BS227" s="178"/>
      <c r="BT227" s="178"/>
      <c r="BU227" s="178"/>
      <c r="BV227" s="178"/>
      <c r="BW227" s="178"/>
      <c r="BX227" s="178"/>
      <c r="BY227" s="178"/>
      <c r="BZ227" s="178"/>
      <c r="CA227" s="178"/>
      <c r="CB227" s="178"/>
      <c r="CC227" s="178"/>
      <c r="CD227" s="178"/>
    </row>
    <row r="228" spans="66:82">
      <c r="BN228" s="178"/>
      <c r="BO228" s="178"/>
      <c r="BP228" s="178"/>
      <c r="BQ228" s="178"/>
      <c r="BR228" s="178"/>
      <c r="BS228" s="178"/>
      <c r="BT228" s="178"/>
      <c r="BU228" s="178"/>
      <c r="BV228" s="178"/>
      <c r="BW228" s="178"/>
      <c r="BX228" s="178"/>
      <c r="BY228" s="178"/>
      <c r="BZ228" s="178"/>
      <c r="CA228" s="178"/>
      <c r="CB228" s="178"/>
      <c r="CC228" s="178"/>
      <c r="CD228" s="178"/>
    </row>
    <row r="229" spans="66:82">
      <c r="BN229" s="178"/>
      <c r="BO229" s="178"/>
      <c r="BP229" s="178"/>
      <c r="BQ229" s="178"/>
      <c r="BR229" s="178"/>
      <c r="BS229" s="178"/>
      <c r="BT229" s="178"/>
      <c r="BU229" s="178"/>
      <c r="BV229" s="178"/>
      <c r="BW229" s="178"/>
      <c r="BX229" s="178"/>
      <c r="BY229" s="178"/>
      <c r="BZ229" s="178"/>
      <c r="CA229" s="178"/>
      <c r="CB229" s="178"/>
      <c r="CC229" s="178"/>
      <c r="CD229" s="178"/>
    </row>
    <row r="230" spans="66:82">
      <c r="BN230" s="178"/>
      <c r="BO230" s="178"/>
      <c r="BP230" s="178"/>
      <c r="BQ230" s="178"/>
      <c r="BR230" s="178"/>
      <c r="BS230" s="178"/>
      <c r="BT230" s="178"/>
      <c r="BU230" s="178"/>
      <c r="BV230" s="178"/>
      <c r="BW230" s="178"/>
      <c r="BX230" s="178"/>
      <c r="BY230" s="178"/>
      <c r="BZ230" s="178"/>
      <c r="CA230" s="178"/>
      <c r="CB230" s="178"/>
      <c r="CC230" s="178"/>
      <c r="CD230" s="178"/>
    </row>
  </sheetData>
  <mergeCells count="228">
    <mergeCell ref="A75:A86"/>
    <mergeCell ref="O34:O35"/>
    <mergeCell ref="S34:S35"/>
    <mergeCell ref="AD34:AD35"/>
    <mergeCell ref="AH34:AH35"/>
    <mergeCell ref="AI14:AI19"/>
    <mergeCell ref="BL84:CB90"/>
    <mergeCell ref="AN89:AQ91"/>
    <mergeCell ref="AR89:BH91"/>
    <mergeCell ref="BI89:BJ91"/>
    <mergeCell ref="BP26:CB34"/>
    <mergeCell ref="BL59:BO60"/>
    <mergeCell ref="BP59:CB60"/>
    <mergeCell ref="BL61:BO62"/>
    <mergeCell ref="BP61:CB67"/>
    <mergeCell ref="BL63:BO64"/>
    <mergeCell ref="BL65:BO66"/>
    <mergeCell ref="BI73:BJ78"/>
    <mergeCell ref="BI80:BJ82"/>
    <mergeCell ref="AN56:AQ58"/>
    <mergeCell ref="AR56:BH58"/>
    <mergeCell ref="BI56:BJ70"/>
    <mergeCell ref="BI45:BJ53"/>
    <mergeCell ref="AN48:AQ50"/>
    <mergeCell ref="BL48:BO50"/>
    <mergeCell ref="BP48:CB50"/>
    <mergeCell ref="AR48:BH50"/>
    <mergeCell ref="BP51:CB56"/>
    <mergeCell ref="BL52:BO53"/>
    <mergeCell ref="AN51:AQ53"/>
    <mergeCell ref="A41:B57"/>
    <mergeCell ref="C41:H57"/>
    <mergeCell ref="I41:AL42"/>
    <mergeCell ref="I43:AL47"/>
    <mergeCell ref="I48:AL51"/>
    <mergeCell ref="I52:AL53"/>
    <mergeCell ref="I54:W55"/>
    <mergeCell ref="J56:L57"/>
    <mergeCell ref="M56:P57"/>
    <mergeCell ref="Q56:S57"/>
    <mergeCell ref="T56:W57"/>
    <mergeCell ref="X54:AL57"/>
    <mergeCell ref="T34:W35"/>
    <mergeCell ref="X34:Y35"/>
    <mergeCell ref="Z34:AC35"/>
    <mergeCell ref="P34:R35"/>
    <mergeCell ref="AE34:AG35"/>
    <mergeCell ref="K34:N35"/>
    <mergeCell ref="AI34:AL35"/>
    <mergeCell ref="I26:N27"/>
    <mergeCell ref="O26:T27"/>
    <mergeCell ref="U26:Z27"/>
    <mergeCell ref="AA26:AF27"/>
    <mergeCell ref="AG26:AL27"/>
    <mergeCell ref="A36:B40"/>
    <mergeCell ref="C36:H40"/>
    <mergeCell ref="I36:N37"/>
    <mergeCell ref="O36:S37"/>
    <mergeCell ref="T37:U39"/>
    <mergeCell ref="V37:Z39"/>
    <mergeCell ref="AA37:AB39"/>
    <mergeCell ref="AC37:AD39"/>
    <mergeCell ref="AE37:AF39"/>
    <mergeCell ref="AG37:AH39"/>
    <mergeCell ref="AI37:AJ39"/>
    <mergeCell ref="AK37:AL39"/>
    <mergeCell ref="I39:N40"/>
    <mergeCell ref="O39:S40"/>
    <mergeCell ref="K88:P89"/>
    <mergeCell ref="R88:W89"/>
    <mergeCell ref="Y88:AD89"/>
    <mergeCell ref="AF88:AK89"/>
    <mergeCell ref="K90:P91"/>
    <mergeCell ref="R90:AI91"/>
    <mergeCell ref="AJ95:AL96"/>
    <mergeCell ref="T103:BK105"/>
    <mergeCell ref="A20:B29"/>
    <mergeCell ref="C20:H29"/>
    <mergeCell ref="I28:N29"/>
    <mergeCell ref="O28:T29"/>
    <mergeCell ref="U28:Z29"/>
    <mergeCell ref="AA28:AF29"/>
    <mergeCell ref="AG28:AL29"/>
    <mergeCell ref="A30:B35"/>
    <mergeCell ref="C30:H35"/>
    <mergeCell ref="I30:AL31"/>
    <mergeCell ref="I32:AL33"/>
    <mergeCell ref="I34:J35"/>
    <mergeCell ref="AN83:AQ85"/>
    <mergeCell ref="AR83:BH85"/>
    <mergeCell ref="BI83:BJ85"/>
    <mergeCell ref="J85:W86"/>
    <mergeCell ref="X85:AL86"/>
    <mergeCell ref="AN86:AQ88"/>
    <mergeCell ref="AR86:BH88"/>
    <mergeCell ref="BI86:BJ88"/>
    <mergeCell ref="A97:B98"/>
    <mergeCell ref="C97:K98"/>
    <mergeCell ref="L97:O98"/>
    <mergeCell ref="P97:R98"/>
    <mergeCell ref="U97:AL99"/>
    <mergeCell ref="A99:R101"/>
    <mergeCell ref="A92:AL93"/>
    <mergeCell ref="A95:B96"/>
    <mergeCell ref="U95:V96"/>
    <mergeCell ref="C95:K96"/>
    <mergeCell ref="L95:O96"/>
    <mergeCell ref="AF95:AI96"/>
    <mergeCell ref="P95:R96"/>
    <mergeCell ref="W95:AE96"/>
    <mergeCell ref="A88:B91"/>
    <mergeCell ref="C88:H91"/>
    <mergeCell ref="B75:H80"/>
    <mergeCell ref="J75:W76"/>
    <mergeCell ref="X75:AL76"/>
    <mergeCell ref="AN76:AQ78"/>
    <mergeCell ref="AR65:BH67"/>
    <mergeCell ref="AN68:AQ70"/>
    <mergeCell ref="AR68:BH70"/>
    <mergeCell ref="AR76:BH78"/>
    <mergeCell ref="J77:W78"/>
    <mergeCell ref="X77:AL78"/>
    <mergeCell ref="J79:W80"/>
    <mergeCell ref="X79:AL80"/>
    <mergeCell ref="AN80:AQ82"/>
    <mergeCell ref="AR80:BH82"/>
    <mergeCell ref="A72:H74"/>
    <mergeCell ref="I72:AL74"/>
    <mergeCell ref="AN73:AQ75"/>
    <mergeCell ref="AR73:BH75"/>
    <mergeCell ref="B81:H86"/>
    <mergeCell ref="J81:W82"/>
    <mergeCell ref="X81:AL82"/>
    <mergeCell ref="J83:W84"/>
    <mergeCell ref="X83:AL84"/>
    <mergeCell ref="A59:B64"/>
    <mergeCell ref="C59:H64"/>
    <mergeCell ref="I59:W64"/>
    <mergeCell ref="X59:Y64"/>
    <mergeCell ref="Z59:AA64"/>
    <mergeCell ref="A65:AL66"/>
    <mergeCell ref="A67:B70"/>
    <mergeCell ref="C67:H70"/>
    <mergeCell ref="I67:AL68"/>
    <mergeCell ref="I69:AL70"/>
    <mergeCell ref="AB59:AD61"/>
    <mergeCell ref="AE59:AL61"/>
    <mergeCell ref="AB62:AD64"/>
    <mergeCell ref="AE62:AL64"/>
    <mergeCell ref="AR51:BH53"/>
    <mergeCell ref="BL54:BO55"/>
    <mergeCell ref="AN45:AQ47"/>
    <mergeCell ref="AR45:BH47"/>
    <mergeCell ref="AN59:AQ61"/>
    <mergeCell ref="AR59:BH61"/>
    <mergeCell ref="AN62:AQ64"/>
    <mergeCell ref="AR62:BH64"/>
    <mergeCell ref="AN65:AQ67"/>
    <mergeCell ref="AN26:AQ28"/>
    <mergeCell ref="AR26:BH28"/>
    <mergeCell ref="AN29:AQ31"/>
    <mergeCell ref="AR29:BH31"/>
    <mergeCell ref="BP37:CB38"/>
    <mergeCell ref="BL39:BO40"/>
    <mergeCell ref="AN36:AQ39"/>
    <mergeCell ref="AR36:BH39"/>
    <mergeCell ref="BP39:CB45"/>
    <mergeCell ref="BL41:BO42"/>
    <mergeCell ref="AN40:AQ42"/>
    <mergeCell ref="AR40:BH42"/>
    <mergeCell ref="BL43:BO44"/>
    <mergeCell ref="AN32:AQ35"/>
    <mergeCell ref="AR32:BH35"/>
    <mergeCell ref="BL37:BO38"/>
    <mergeCell ref="P20:R21"/>
    <mergeCell ref="AH20:AJ21"/>
    <mergeCell ref="S20:T21"/>
    <mergeCell ref="AK20:AL21"/>
    <mergeCell ref="I22:AL23"/>
    <mergeCell ref="AN23:AQ25"/>
    <mergeCell ref="I20:O21"/>
    <mergeCell ref="U20:W21"/>
    <mergeCell ref="X20:Y21"/>
    <mergeCell ref="CG11:CM12"/>
    <mergeCell ref="CN11:DS12"/>
    <mergeCell ref="A14:H15"/>
    <mergeCell ref="I14:Y15"/>
    <mergeCell ref="Z14:AA19"/>
    <mergeCell ref="AB14:AE19"/>
    <mergeCell ref="AF14:AH19"/>
    <mergeCell ref="BV15:BY16"/>
    <mergeCell ref="BZ15:CB16"/>
    <mergeCell ref="A16:B19"/>
    <mergeCell ref="C16:H19"/>
    <mergeCell ref="I16:Y19"/>
    <mergeCell ref="AN19:AP21"/>
    <mergeCell ref="BL19:BN21"/>
    <mergeCell ref="AQ19:BJ21"/>
    <mergeCell ref="BO19:CB21"/>
    <mergeCell ref="AJ14:AL19"/>
    <mergeCell ref="AN14:AQ17"/>
    <mergeCell ref="AR14:BJ17"/>
    <mergeCell ref="BL14:BN17"/>
    <mergeCell ref="BO14:BU17"/>
    <mergeCell ref="CE11:CF12"/>
    <mergeCell ref="Z20:AB21"/>
    <mergeCell ref="BL70:CB75"/>
    <mergeCell ref="BL77:CB82"/>
    <mergeCell ref="A106:CB107"/>
    <mergeCell ref="A1:I2"/>
    <mergeCell ref="A4:AL7"/>
    <mergeCell ref="AN6:AO7"/>
    <mergeCell ref="AP6:AV7"/>
    <mergeCell ref="AW6:CB7"/>
    <mergeCell ref="A8:AL12"/>
    <mergeCell ref="AN8:AO9"/>
    <mergeCell ref="AP8:AV9"/>
    <mergeCell ref="AW8:CB9"/>
    <mergeCell ref="AN10:AO12"/>
    <mergeCell ref="AP10:AV12"/>
    <mergeCell ref="AW10:CB12"/>
    <mergeCell ref="AR23:BH25"/>
    <mergeCell ref="BI23:BJ42"/>
    <mergeCell ref="I24:T25"/>
    <mergeCell ref="U24:AL25"/>
    <mergeCell ref="BL24:BO25"/>
    <mergeCell ref="BP24:CB25"/>
    <mergeCell ref="AC20:AG21"/>
  </mergeCells>
  <pageMargins left="0.252777777777778" right="0" top="0.313194444444444" bottom="0" header="0" footer="0"/>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S148"/>
  <sheetViews>
    <sheetView view="pageBreakPreview" zoomScale="115" zoomScaleNormal="100" zoomScaleSheetLayoutView="115" topLeftCell="A16" workbookViewId="0">
      <selection activeCell="N20" sqref="N20"/>
    </sheetView>
  </sheetViews>
  <sheetFormatPr defaultColWidth="9" defaultRowHeight="13.5"/>
  <cols>
    <col min="1" max="28" width="3.625" style="7" customWidth="1"/>
    <col min="29" max="29" width="2.5" style="7" customWidth="1"/>
    <col min="30" max="45" width="3.125" style="7" customWidth="1"/>
    <col min="46" max="16384" width="9" style="7"/>
  </cols>
  <sheetData>
    <row r="1" ht="18" customHeight="1" spans="1:28">
      <c r="A1" s="42" t="s">
        <v>803</v>
      </c>
      <c r="B1" s="42"/>
      <c r="C1" s="42"/>
      <c r="D1" s="43" t="s">
        <v>804</v>
      </c>
      <c r="E1" s="43"/>
      <c r="F1" s="43"/>
      <c r="G1" s="43"/>
      <c r="H1" s="43"/>
      <c r="I1" s="43"/>
      <c r="J1" s="43"/>
      <c r="K1" s="43"/>
      <c r="L1" s="43"/>
      <c r="M1" s="43"/>
      <c r="N1" s="43"/>
      <c r="O1" s="43"/>
      <c r="P1" s="43"/>
      <c r="Q1" s="43"/>
      <c r="R1" s="43"/>
      <c r="S1" s="43"/>
      <c r="T1" s="43"/>
      <c r="U1" s="43"/>
      <c r="V1" s="43"/>
      <c r="W1" s="43"/>
      <c r="X1" s="43"/>
      <c r="Y1" s="43"/>
      <c r="Z1" s="140"/>
      <c r="AA1" s="140"/>
      <c r="AB1" s="140"/>
    </row>
    <row r="2" ht="12.75" customHeight="1" spans="1:4">
      <c r="A2" s="44" t="s">
        <v>364</v>
      </c>
      <c r="B2" s="45"/>
      <c r="C2" s="45"/>
      <c r="D2" s="46"/>
    </row>
    <row r="3" ht="5.25" customHeight="1" spans="1:4">
      <c r="A3" s="47"/>
      <c r="B3" s="47"/>
      <c r="C3" s="47"/>
      <c r="D3" s="47"/>
    </row>
    <row r="4" ht="13.9" customHeight="1" spans="1:28">
      <c r="A4" s="905" t="s">
        <v>365</v>
      </c>
      <c r="B4" s="48" t="s">
        <v>366</v>
      </c>
      <c r="C4" s="49"/>
      <c r="D4" s="49"/>
      <c r="E4" s="50"/>
      <c r="F4" s="50"/>
      <c r="G4" s="50"/>
      <c r="H4" s="50"/>
      <c r="I4" s="50"/>
      <c r="J4" s="50"/>
      <c r="K4" s="50"/>
      <c r="L4" s="50"/>
      <c r="M4" s="50"/>
      <c r="O4" s="50"/>
      <c r="P4" s="50"/>
      <c r="Q4" s="50"/>
      <c r="R4" s="50"/>
      <c r="S4" s="50"/>
      <c r="T4" s="50"/>
      <c r="U4" s="50"/>
      <c r="V4" s="50"/>
      <c r="W4" s="50"/>
      <c r="X4" s="50"/>
      <c r="Y4" s="50"/>
      <c r="Z4" s="50"/>
      <c r="AA4" s="50"/>
      <c r="AB4" s="141" t="s">
        <v>367</v>
      </c>
    </row>
    <row r="5" ht="16.5" customHeight="1" spans="1:28">
      <c r="A5" s="51"/>
      <c r="B5" s="52"/>
      <c r="C5" s="52"/>
      <c r="D5" s="52"/>
      <c r="E5" s="52"/>
      <c r="F5" s="52"/>
      <c r="G5" s="52"/>
      <c r="H5" s="52"/>
      <c r="I5" s="52"/>
      <c r="J5" s="52"/>
      <c r="K5" s="52"/>
      <c r="L5" s="52"/>
      <c r="M5" s="112"/>
      <c r="N5" s="113" t="s">
        <v>368</v>
      </c>
      <c r="O5" s="114"/>
      <c r="P5" s="114"/>
      <c r="Q5" s="114"/>
      <c r="R5" s="114"/>
      <c r="S5" s="114"/>
      <c r="T5" s="114"/>
      <c r="U5" s="130"/>
      <c r="V5" s="113" t="s">
        <v>369</v>
      </c>
      <c r="W5" s="114"/>
      <c r="X5" s="114"/>
      <c r="Y5" s="113" t="s">
        <v>370</v>
      </c>
      <c r="Z5" s="114"/>
      <c r="AA5" s="114"/>
      <c r="AB5" s="130"/>
    </row>
    <row r="6" ht="48.75" customHeight="1" spans="1:28">
      <c r="A6" s="53"/>
      <c r="B6" s="54"/>
      <c r="C6" s="54"/>
      <c r="D6" s="54"/>
      <c r="E6" s="54"/>
      <c r="F6" s="54"/>
      <c r="G6" s="54"/>
      <c r="H6" s="54"/>
      <c r="I6" s="54"/>
      <c r="J6" s="54"/>
      <c r="K6" s="54"/>
      <c r="L6" s="54"/>
      <c r="M6" s="115"/>
      <c r="N6" s="116" t="s">
        <v>372</v>
      </c>
      <c r="O6" s="116" t="s">
        <v>373</v>
      </c>
      <c r="P6" s="116" t="s">
        <v>374</v>
      </c>
      <c r="Q6" s="116" t="s">
        <v>375</v>
      </c>
      <c r="R6" s="116" t="s">
        <v>376</v>
      </c>
      <c r="S6" s="116" t="s">
        <v>377</v>
      </c>
      <c r="T6" s="131" t="s">
        <v>378</v>
      </c>
      <c r="U6" s="132" t="s">
        <v>805</v>
      </c>
      <c r="V6" s="116" t="s">
        <v>379</v>
      </c>
      <c r="W6" s="116" t="s">
        <v>380</v>
      </c>
      <c r="X6" s="116" t="s">
        <v>381</v>
      </c>
      <c r="Y6" s="116" t="s">
        <v>382</v>
      </c>
      <c r="Z6" s="142" t="s">
        <v>383</v>
      </c>
      <c r="AA6" s="132" t="s">
        <v>384</v>
      </c>
      <c r="AB6" s="142" t="s">
        <v>385</v>
      </c>
    </row>
    <row r="7" ht="21" customHeight="1" spans="1:28">
      <c r="A7" s="55" t="s">
        <v>387</v>
      </c>
      <c r="B7" s="56">
        <v>1</v>
      </c>
      <c r="C7" s="57" t="s">
        <v>388</v>
      </c>
      <c r="D7" s="58"/>
      <c r="E7" s="58"/>
      <c r="F7" s="59">
        <v>1</v>
      </c>
      <c r="G7" s="60" t="s">
        <v>389</v>
      </c>
      <c r="H7" s="61"/>
      <c r="I7" s="117"/>
      <c r="J7" s="117"/>
      <c r="K7" s="117"/>
      <c r="L7" s="117"/>
      <c r="M7" s="118"/>
      <c r="N7" s="119" t="s">
        <v>390</v>
      </c>
      <c r="O7" s="70" t="s">
        <v>390</v>
      </c>
      <c r="P7" s="120"/>
      <c r="Q7" s="120"/>
      <c r="R7" s="120"/>
      <c r="S7" s="122" t="s">
        <v>390</v>
      </c>
      <c r="T7" s="120"/>
      <c r="U7" s="120"/>
      <c r="V7" s="120"/>
      <c r="W7" s="70" t="s">
        <v>390</v>
      </c>
      <c r="X7" s="70" t="s">
        <v>390</v>
      </c>
      <c r="Y7" s="72" t="s">
        <v>390</v>
      </c>
      <c r="Z7" s="70" t="s">
        <v>390</v>
      </c>
      <c r="AA7" s="72" t="s">
        <v>390</v>
      </c>
      <c r="AB7" s="120"/>
    </row>
    <row r="8" ht="10.5" customHeight="1" spans="1:28">
      <c r="A8" s="62"/>
      <c r="B8" s="63"/>
      <c r="C8" s="64"/>
      <c r="D8" s="65"/>
      <c r="E8" s="65"/>
      <c r="F8" s="59">
        <v>2</v>
      </c>
      <c r="G8" s="66" t="s">
        <v>392</v>
      </c>
      <c r="H8" s="67"/>
      <c r="I8" s="67"/>
      <c r="J8" s="67"/>
      <c r="K8" s="67"/>
      <c r="L8" s="67"/>
      <c r="M8" s="121"/>
      <c r="N8" s="119" t="s">
        <v>390</v>
      </c>
      <c r="O8" s="70" t="s">
        <v>390</v>
      </c>
      <c r="P8" s="120"/>
      <c r="Q8" s="120"/>
      <c r="R8" s="120"/>
      <c r="S8" s="133"/>
      <c r="T8" s="120"/>
      <c r="U8" s="120"/>
      <c r="V8" s="70" t="s">
        <v>393</v>
      </c>
      <c r="W8" s="70" t="s">
        <v>390</v>
      </c>
      <c r="X8" s="70" t="s">
        <v>390</v>
      </c>
      <c r="Y8" s="143"/>
      <c r="Z8" s="120"/>
      <c r="AA8" s="120"/>
      <c r="AB8" s="120"/>
    </row>
    <row r="9" ht="11.25" customHeight="1" spans="1:28">
      <c r="A9" s="62"/>
      <c r="B9" s="63"/>
      <c r="C9" s="68"/>
      <c r="D9" s="69"/>
      <c r="E9" s="69"/>
      <c r="F9" s="59">
        <v>3</v>
      </c>
      <c r="G9" s="60" t="s">
        <v>394</v>
      </c>
      <c r="H9" s="61"/>
      <c r="I9" s="117"/>
      <c r="J9" s="117"/>
      <c r="K9" s="117"/>
      <c r="L9" s="117"/>
      <c r="M9" s="118"/>
      <c r="N9" s="119" t="s">
        <v>390</v>
      </c>
      <c r="O9" s="70" t="s">
        <v>390</v>
      </c>
      <c r="P9" s="120"/>
      <c r="Q9" s="120"/>
      <c r="R9" s="120"/>
      <c r="S9" s="123"/>
      <c r="T9" s="120"/>
      <c r="U9" s="120"/>
      <c r="V9" s="70" t="s">
        <v>393</v>
      </c>
      <c r="W9" s="70" t="s">
        <v>390</v>
      </c>
      <c r="X9" s="70" t="s">
        <v>390</v>
      </c>
      <c r="Y9" s="143"/>
      <c r="Z9" s="120"/>
      <c r="AA9" s="120"/>
      <c r="AB9" s="120"/>
    </row>
    <row r="10" ht="11.25" customHeight="1" spans="1:28">
      <c r="A10" s="62"/>
      <c r="B10" s="63"/>
      <c r="C10" s="57" t="s">
        <v>395</v>
      </c>
      <c r="D10" s="58"/>
      <c r="E10" s="58"/>
      <c r="F10" s="59">
        <v>4</v>
      </c>
      <c r="G10" s="60" t="s">
        <v>396</v>
      </c>
      <c r="H10" s="61"/>
      <c r="I10" s="117"/>
      <c r="J10" s="117"/>
      <c r="K10" s="117"/>
      <c r="L10" s="117"/>
      <c r="M10" s="118"/>
      <c r="N10" s="70" t="s">
        <v>390</v>
      </c>
      <c r="O10" s="70" t="s">
        <v>390</v>
      </c>
      <c r="P10" s="120"/>
      <c r="Q10" s="120"/>
      <c r="R10" s="120"/>
      <c r="S10" s="120"/>
      <c r="T10" s="120"/>
      <c r="U10" s="120"/>
      <c r="V10" s="120"/>
      <c r="W10" s="70" t="s">
        <v>390</v>
      </c>
      <c r="X10" s="70" t="s">
        <v>390</v>
      </c>
      <c r="Y10" s="72" t="s">
        <v>390</v>
      </c>
      <c r="Z10" s="70" t="s">
        <v>390</v>
      </c>
      <c r="AA10" s="70" t="s">
        <v>390</v>
      </c>
      <c r="AB10" s="120"/>
    </row>
    <row r="11" ht="11.25" customHeight="1" spans="1:28">
      <c r="A11" s="62"/>
      <c r="B11" s="63"/>
      <c r="C11" s="64"/>
      <c r="D11" s="65"/>
      <c r="E11" s="65"/>
      <c r="F11" s="70">
        <v>5</v>
      </c>
      <c r="G11" s="60" t="s">
        <v>397</v>
      </c>
      <c r="H11" s="61"/>
      <c r="I11" s="117"/>
      <c r="J11" s="117"/>
      <c r="K11" s="117"/>
      <c r="L11" s="117"/>
      <c r="M11" s="118"/>
      <c r="N11" s="70" t="s">
        <v>390</v>
      </c>
      <c r="O11" s="70" t="s">
        <v>390</v>
      </c>
      <c r="P11" s="120"/>
      <c r="Q11" s="120"/>
      <c r="R11" s="120"/>
      <c r="S11" s="120"/>
      <c r="T11" s="120"/>
      <c r="U11" s="120"/>
      <c r="V11" s="120"/>
      <c r="W11" s="70" t="s">
        <v>390</v>
      </c>
      <c r="X11" s="70" t="s">
        <v>390</v>
      </c>
      <c r="Y11" s="72" t="s">
        <v>390</v>
      </c>
      <c r="Z11" s="70" t="s">
        <v>390</v>
      </c>
      <c r="AA11" s="70" t="s">
        <v>390</v>
      </c>
      <c r="AB11" s="120"/>
    </row>
    <row r="12" ht="11.25" customHeight="1" spans="1:28">
      <c r="A12" s="62"/>
      <c r="B12" s="63"/>
      <c r="C12" s="64"/>
      <c r="D12" s="65"/>
      <c r="E12" s="65"/>
      <c r="F12" s="59">
        <v>6</v>
      </c>
      <c r="G12" s="60" t="s">
        <v>398</v>
      </c>
      <c r="H12" s="61"/>
      <c r="I12" s="117"/>
      <c r="J12" s="117"/>
      <c r="K12" s="117"/>
      <c r="L12" s="117"/>
      <c r="M12" s="118"/>
      <c r="N12" s="70" t="s">
        <v>390</v>
      </c>
      <c r="O12" s="70" t="s">
        <v>390</v>
      </c>
      <c r="P12" s="120"/>
      <c r="Q12" s="120"/>
      <c r="R12" s="120"/>
      <c r="S12" s="120"/>
      <c r="T12" s="120"/>
      <c r="U12" s="120"/>
      <c r="V12" s="120"/>
      <c r="W12" s="70" t="s">
        <v>390</v>
      </c>
      <c r="X12" s="120"/>
      <c r="Y12" s="72" t="s">
        <v>390</v>
      </c>
      <c r="Z12" s="70" t="s">
        <v>390</v>
      </c>
      <c r="AA12" s="70" t="s">
        <v>390</v>
      </c>
      <c r="AB12" s="120"/>
    </row>
    <row r="13" ht="11.25" customHeight="1" spans="1:28">
      <c r="A13" s="62"/>
      <c r="B13" s="63"/>
      <c r="C13" s="64"/>
      <c r="D13" s="65"/>
      <c r="E13" s="65"/>
      <c r="F13" s="59">
        <v>7</v>
      </c>
      <c r="G13" s="60" t="s">
        <v>399</v>
      </c>
      <c r="H13" s="61"/>
      <c r="I13" s="117"/>
      <c r="J13" s="117"/>
      <c r="K13" s="117"/>
      <c r="L13" s="117"/>
      <c r="M13" s="118"/>
      <c r="N13" s="70" t="s">
        <v>390</v>
      </c>
      <c r="O13" s="120"/>
      <c r="P13" s="120"/>
      <c r="Q13" s="120"/>
      <c r="R13" s="120"/>
      <c r="S13" s="120"/>
      <c r="T13" s="120"/>
      <c r="U13" s="120"/>
      <c r="V13" s="120"/>
      <c r="W13" s="70" t="s">
        <v>390</v>
      </c>
      <c r="X13" s="120"/>
      <c r="Y13" s="70" t="s">
        <v>390</v>
      </c>
      <c r="Z13" s="70" t="s">
        <v>390</v>
      </c>
      <c r="AA13" s="70" t="s">
        <v>390</v>
      </c>
      <c r="AB13" s="120"/>
    </row>
    <row r="14" ht="11.25" customHeight="1" spans="1:28">
      <c r="A14" s="62"/>
      <c r="B14" s="63"/>
      <c r="C14" s="68"/>
      <c r="D14" s="69"/>
      <c r="E14" s="69"/>
      <c r="F14" s="59">
        <v>8</v>
      </c>
      <c r="G14" s="60" t="s">
        <v>400</v>
      </c>
      <c r="H14" s="61"/>
      <c r="I14" s="117"/>
      <c r="J14" s="117"/>
      <c r="K14" s="117"/>
      <c r="L14" s="117"/>
      <c r="M14" s="118"/>
      <c r="N14" s="120"/>
      <c r="O14" s="120"/>
      <c r="P14" s="120"/>
      <c r="Q14" s="120"/>
      <c r="R14" s="120"/>
      <c r="S14" s="120"/>
      <c r="T14" s="120"/>
      <c r="U14" s="120"/>
      <c r="V14" s="120"/>
      <c r="W14" s="120"/>
      <c r="X14" s="120"/>
      <c r="Y14" s="72" t="s">
        <v>390</v>
      </c>
      <c r="Z14" s="70" t="s">
        <v>390</v>
      </c>
      <c r="AA14" s="70" t="s">
        <v>390</v>
      </c>
      <c r="AB14" s="120"/>
    </row>
    <row r="15" ht="11.25" customHeight="1" spans="1:28">
      <c r="A15" s="62"/>
      <c r="B15" s="71"/>
      <c r="C15" s="72" t="s">
        <v>401</v>
      </c>
      <c r="D15" s="73"/>
      <c r="E15" s="73"/>
      <c r="F15" s="59">
        <v>9</v>
      </c>
      <c r="G15" s="60" t="s">
        <v>402</v>
      </c>
      <c r="H15" s="61"/>
      <c r="I15" s="117"/>
      <c r="J15" s="117"/>
      <c r="K15" s="117"/>
      <c r="L15" s="117"/>
      <c r="M15" s="118"/>
      <c r="N15" s="119" t="s">
        <v>390</v>
      </c>
      <c r="O15" s="70" t="s">
        <v>390</v>
      </c>
      <c r="P15" s="120"/>
      <c r="Q15" s="120"/>
      <c r="R15" s="120"/>
      <c r="S15" s="120"/>
      <c r="T15" s="120"/>
      <c r="U15" s="120"/>
      <c r="V15" s="120"/>
      <c r="W15" s="72" t="s">
        <v>390</v>
      </c>
      <c r="X15" s="72" t="s">
        <v>390</v>
      </c>
      <c r="Y15" s="72" t="s">
        <v>390</v>
      </c>
      <c r="Z15" s="70" t="s">
        <v>390</v>
      </c>
      <c r="AA15" s="70" t="s">
        <v>390</v>
      </c>
      <c r="AB15" s="120"/>
    </row>
    <row r="16" ht="11.25" customHeight="1" spans="1:28">
      <c r="A16" s="62"/>
      <c r="B16" s="57">
        <v>2</v>
      </c>
      <c r="C16" s="57" t="s">
        <v>403</v>
      </c>
      <c r="D16" s="58"/>
      <c r="E16" s="58"/>
      <c r="F16" s="59">
        <v>10</v>
      </c>
      <c r="G16" s="60" t="s">
        <v>404</v>
      </c>
      <c r="H16" s="61"/>
      <c r="I16" s="117"/>
      <c r="J16" s="117"/>
      <c r="K16" s="117"/>
      <c r="L16" s="117"/>
      <c r="M16" s="118"/>
      <c r="N16" s="70" t="s">
        <v>390</v>
      </c>
      <c r="O16" s="70" t="s">
        <v>390</v>
      </c>
      <c r="P16" s="120"/>
      <c r="Q16" s="120"/>
      <c r="R16" s="120"/>
      <c r="S16" s="120"/>
      <c r="T16" s="70" t="s">
        <v>390</v>
      </c>
      <c r="U16" s="120"/>
      <c r="V16" s="120"/>
      <c r="W16" s="120"/>
      <c r="X16" s="120"/>
      <c r="Y16" s="143"/>
      <c r="Z16" s="120"/>
      <c r="AA16" s="120"/>
      <c r="AB16" s="70" t="s">
        <v>390</v>
      </c>
    </row>
    <row r="17" ht="11.25" customHeight="1" spans="1:28">
      <c r="A17" s="62"/>
      <c r="B17" s="63"/>
      <c r="C17" s="64"/>
      <c r="D17" s="65"/>
      <c r="E17" s="65"/>
      <c r="F17" s="59">
        <v>11</v>
      </c>
      <c r="G17" s="60" t="s">
        <v>405</v>
      </c>
      <c r="H17" s="61"/>
      <c r="I17" s="117"/>
      <c r="J17" s="117"/>
      <c r="K17" s="117"/>
      <c r="L17" s="117"/>
      <c r="M17" s="118"/>
      <c r="N17" s="70"/>
      <c r="O17" s="122" t="s">
        <v>390</v>
      </c>
      <c r="P17" s="122" t="s">
        <v>390</v>
      </c>
      <c r="Q17" s="120"/>
      <c r="R17" s="122" t="s">
        <v>390</v>
      </c>
      <c r="S17" s="122" t="s">
        <v>390</v>
      </c>
      <c r="T17" s="70" t="s">
        <v>390</v>
      </c>
      <c r="U17" s="120"/>
      <c r="V17" s="120"/>
      <c r="W17" s="120"/>
      <c r="X17" s="120"/>
      <c r="Y17" s="143"/>
      <c r="Z17" s="120"/>
      <c r="AA17" s="120"/>
      <c r="AB17" s="70" t="s">
        <v>390</v>
      </c>
    </row>
    <row r="18" ht="11.25" customHeight="1" spans="1:28">
      <c r="A18" s="62"/>
      <c r="B18" s="63"/>
      <c r="C18" s="64"/>
      <c r="D18" s="65"/>
      <c r="E18" s="65"/>
      <c r="F18" s="59">
        <v>12</v>
      </c>
      <c r="G18" s="60" t="s">
        <v>406</v>
      </c>
      <c r="H18" s="61"/>
      <c r="I18" s="117"/>
      <c r="J18" s="117"/>
      <c r="K18" s="117"/>
      <c r="L18" s="117"/>
      <c r="M18" s="118"/>
      <c r="N18" s="70"/>
      <c r="O18" s="123"/>
      <c r="P18" s="123"/>
      <c r="Q18" s="120"/>
      <c r="R18" s="123"/>
      <c r="S18" s="123"/>
      <c r="T18" s="70" t="s">
        <v>390</v>
      </c>
      <c r="U18" s="120"/>
      <c r="V18" s="120"/>
      <c r="W18" s="120"/>
      <c r="X18" s="120"/>
      <c r="Y18" s="72" t="s">
        <v>390</v>
      </c>
      <c r="Z18" s="70" t="s">
        <v>390</v>
      </c>
      <c r="AA18" s="70" t="s">
        <v>390</v>
      </c>
      <c r="AB18" s="120"/>
    </row>
    <row r="19" ht="11.25" customHeight="1" spans="1:28">
      <c r="A19" s="62"/>
      <c r="B19" s="63"/>
      <c r="C19" s="64"/>
      <c r="D19" s="65"/>
      <c r="E19" s="65"/>
      <c r="F19" s="59">
        <v>13</v>
      </c>
      <c r="G19" s="74" t="s">
        <v>407</v>
      </c>
      <c r="H19" s="75"/>
      <c r="I19" s="117"/>
      <c r="J19" s="117"/>
      <c r="K19" s="117"/>
      <c r="L19" s="117"/>
      <c r="M19" s="118"/>
      <c r="N19" s="70"/>
      <c r="O19" s="70" t="s">
        <v>390</v>
      </c>
      <c r="P19" s="70" t="s">
        <v>390</v>
      </c>
      <c r="Q19" s="120"/>
      <c r="R19" s="70" t="s">
        <v>390</v>
      </c>
      <c r="S19" s="122" t="s">
        <v>390</v>
      </c>
      <c r="T19" s="120"/>
      <c r="U19" s="120"/>
      <c r="V19" s="120"/>
      <c r="W19" s="120"/>
      <c r="X19" s="120"/>
      <c r="Y19" s="72" t="s">
        <v>390</v>
      </c>
      <c r="Z19" s="70" t="s">
        <v>390</v>
      </c>
      <c r="AA19" s="70" t="s">
        <v>390</v>
      </c>
      <c r="AB19" s="120"/>
    </row>
    <row r="20" ht="11.25" customHeight="1" spans="1:28">
      <c r="A20" s="62"/>
      <c r="B20" s="63"/>
      <c r="C20" s="64"/>
      <c r="D20" s="65"/>
      <c r="E20" s="65"/>
      <c r="F20" s="59">
        <v>14</v>
      </c>
      <c r="G20" s="60" t="s">
        <v>408</v>
      </c>
      <c r="H20" s="61"/>
      <c r="I20" s="117"/>
      <c r="J20" s="117"/>
      <c r="K20" s="117"/>
      <c r="L20" s="117"/>
      <c r="M20" s="118"/>
      <c r="N20" s="70"/>
      <c r="O20" s="122" t="s">
        <v>390</v>
      </c>
      <c r="P20" s="122" t="s">
        <v>390</v>
      </c>
      <c r="Q20" s="120"/>
      <c r="R20" s="122" t="s">
        <v>390</v>
      </c>
      <c r="S20" s="133"/>
      <c r="T20" s="120"/>
      <c r="U20" s="120"/>
      <c r="V20" s="120"/>
      <c r="W20" s="120"/>
      <c r="X20" s="120"/>
      <c r="Y20" s="72" t="s">
        <v>390</v>
      </c>
      <c r="Z20" s="70" t="s">
        <v>390</v>
      </c>
      <c r="AA20" s="70" t="s">
        <v>390</v>
      </c>
      <c r="AB20" s="120"/>
    </row>
    <row r="21" ht="11.25" customHeight="1" spans="1:28">
      <c r="A21" s="62"/>
      <c r="B21" s="71"/>
      <c r="C21" s="68"/>
      <c r="D21" s="69"/>
      <c r="E21" s="69"/>
      <c r="F21" s="59">
        <v>15</v>
      </c>
      <c r="G21" s="60" t="s">
        <v>409</v>
      </c>
      <c r="H21" s="61"/>
      <c r="I21" s="117"/>
      <c r="J21" s="117"/>
      <c r="K21" s="117"/>
      <c r="L21" s="117"/>
      <c r="M21" s="118"/>
      <c r="N21" s="70"/>
      <c r="O21" s="123"/>
      <c r="P21" s="123"/>
      <c r="Q21" s="120"/>
      <c r="R21" s="123"/>
      <c r="S21" s="123"/>
      <c r="T21" s="120"/>
      <c r="U21" s="120"/>
      <c r="V21" s="120"/>
      <c r="W21" s="120"/>
      <c r="X21" s="120"/>
      <c r="Y21" s="72" t="s">
        <v>390</v>
      </c>
      <c r="Z21" s="70" t="s">
        <v>390</v>
      </c>
      <c r="AA21" s="70" t="s">
        <v>390</v>
      </c>
      <c r="AB21" s="120"/>
    </row>
    <row r="22" ht="11.25" customHeight="1" spans="1:28">
      <c r="A22" s="62"/>
      <c r="B22" s="56">
        <v>3</v>
      </c>
      <c r="C22" s="57" t="s">
        <v>806</v>
      </c>
      <c r="D22" s="58"/>
      <c r="E22" s="58"/>
      <c r="F22" s="59">
        <v>16</v>
      </c>
      <c r="G22" s="60" t="s">
        <v>411</v>
      </c>
      <c r="H22" s="61"/>
      <c r="I22" s="117"/>
      <c r="J22" s="117"/>
      <c r="K22" s="117"/>
      <c r="L22" s="117"/>
      <c r="M22" s="118"/>
      <c r="N22" s="70" t="s">
        <v>390</v>
      </c>
      <c r="O22" s="120"/>
      <c r="P22" s="120"/>
      <c r="Q22" s="120"/>
      <c r="R22" s="120"/>
      <c r="S22" s="120"/>
      <c r="T22" s="70" t="s">
        <v>390</v>
      </c>
      <c r="U22" s="120"/>
      <c r="V22" s="120"/>
      <c r="W22" s="120"/>
      <c r="X22" s="120"/>
      <c r="Y22" s="143"/>
      <c r="Z22" s="120"/>
      <c r="AA22" s="120"/>
      <c r="AB22" s="70" t="s">
        <v>390</v>
      </c>
    </row>
    <row r="23" ht="11.25" customHeight="1" spans="1:28">
      <c r="A23" s="62"/>
      <c r="B23" s="63"/>
      <c r="C23" s="64"/>
      <c r="D23" s="65"/>
      <c r="E23" s="65"/>
      <c r="F23" s="59">
        <v>17</v>
      </c>
      <c r="G23" s="60" t="s">
        <v>412</v>
      </c>
      <c r="H23" s="61"/>
      <c r="I23" s="117"/>
      <c r="J23" s="117"/>
      <c r="K23" s="117"/>
      <c r="L23" s="117"/>
      <c r="M23" s="118"/>
      <c r="N23" s="70" t="s">
        <v>390</v>
      </c>
      <c r="O23" s="120"/>
      <c r="P23" s="120"/>
      <c r="Q23" s="120"/>
      <c r="R23" s="120"/>
      <c r="S23" s="120"/>
      <c r="T23" s="70" t="s">
        <v>390</v>
      </c>
      <c r="U23" s="120"/>
      <c r="V23" s="120"/>
      <c r="W23" s="120"/>
      <c r="X23" s="120"/>
      <c r="Y23" s="143"/>
      <c r="Z23" s="120"/>
      <c r="AA23" s="120"/>
      <c r="AB23" s="70" t="s">
        <v>390</v>
      </c>
    </row>
    <row r="24" ht="11.25" customHeight="1" spans="1:28">
      <c r="A24" s="62"/>
      <c r="B24" s="63"/>
      <c r="C24" s="64"/>
      <c r="D24" s="65"/>
      <c r="E24" s="65"/>
      <c r="F24" s="59">
        <v>18</v>
      </c>
      <c r="G24" s="60" t="s">
        <v>413</v>
      </c>
      <c r="H24" s="61"/>
      <c r="I24" s="117"/>
      <c r="J24" s="117"/>
      <c r="K24" s="117"/>
      <c r="L24" s="117"/>
      <c r="M24" s="118"/>
      <c r="N24" s="70" t="s">
        <v>390</v>
      </c>
      <c r="O24" s="120"/>
      <c r="P24" s="120"/>
      <c r="Q24" s="120"/>
      <c r="R24" s="120"/>
      <c r="S24" s="120"/>
      <c r="T24" s="70" t="s">
        <v>390</v>
      </c>
      <c r="U24" s="120"/>
      <c r="V24" s="120"/>
      <c r="W24" s="120"/>
      <c r="X24" s="120"/>
      <c r="Y24" s="143"/>
      <c r="Z24" s="70" t="s">
        <v>390</v>
      </c>
      <c r="AA24" s="70" t="s">
        <v>390</v>
      </c>
      <c r="AB24" s="120"/>
    </row>
    <row r="25" ht="11.25" customHeight="1" spans="1:28">
      <c r="A25" s="62"/>
      <c r="B25" s="63"/>
      <c r="C25" s="64"/>
      <c r="D25" s="65"/>
      <c r="E25" s="65"/>
      <c r="F25" s="59">
        <v>19</v>
      </c>
      <c r="G25" s="60" t="s">
        <v>414</v>
      </c>
      <c r="H25" s="61"/>
      <c r="I25" s="117"/>
      <c r="J25" s="117"/>
      <c r="K25" s="117"/>
      <c r="L25" s="117"/>
      <c r="M25" s="118"/>
      <c r="N25" s="119" t="s">
        <v>390</v>
      </c>
      <c r="O25" s="70" t="s">
        <v>390</v>
      </c>
      <c r="P25" s="70" t="s">
        <v>390</v>
      </c>
      <c r="Q25" s="120"/>
      <c r="R25" s="70" t="s">
        <v>390</v>
      </c>
      <c r="S25" s="70" t="s">
        <v>390</v>
      </c>
      <c r="T25" s="119" t="s">
        <v>390</v>
      </c>
      <c r="U25" s="120"/>
      <c r="V25" s="120"/>
      <c r="W25" s="120"/>
      <c r="X25" s="120"/>
      <c r="Y25" s="72" t="s">
        <v>390</v>
      </c>
      <c r="Z25" s="70" t="s">
        <v>390</v>
      </c>
      <c r="AA25" s="70" t="s">
        <v>390</v>
      </c>
      <c r="AB25" s="120"/>
    </row>
    <row r="26" ht="11.25" customHeight="1" spans="1:28">
      <c r="A26" s="62"/>
      <c r="B26" s="63"/>
      <c r="C26" s="64"/>
      <c r="D26" s="65"/>
      <c r="E26" s="65"/>
      <c r="F26" s="59">
        <v>20</v>
      </c>
      <c r="G26" s="60" t="s">
        <v>415</v>
      </c>
      <c r="H26" s="61"/>
      <c r="I26" s="117"/>
      <c r="J26" s="117"/>
      <c r="K26" s="117"/>
      <c r="L26" s="117"/>
      <c r="M26" s="118"/>
      <c r="N26" s="120"/>
      <c r="O26" s="120"/>
      <c r="P26" s="120"/>
      <c r="Q26" s="120"/>
      <c r="R26" s="120"/>
      <c r="S26" s="120"/>
      <c r="T26" s="120"/>
      <c r="U26" s="120"/>
      <c r="V26" s="120"/>
      <c r="W26" s="120"/>
      <c r="X26" s="120"/>
      <c r="Y26" s="72" t="s">
        <v>390</v>
      </c>
      <c r="Z26" s="70" t="s">
        <v>390</v>
      </c>
      <c r="AA26" s="70" t="s">
        <v>390</v>
      </c>
      <c r="AB26" s="120"/>
    </row>
    <row r="27" ht="11.25" customHeight="1" spans="1:28">
      <c r="A27" s="62"/>
      <c r="B27" s="63"/>
      <c r="C27" s="64"/>
      <c r="D27" s="65"/>
      <c r="E27" s="65"/>
      <c r="F27" s="70">
        <v>21</v>
      </c>
      <c r="G27" s="60" t="s">
        <v>416</v>
      </c>
      <c r="H27" s="61"/>
      <c r="I27" s="117"/>
      <c r="J27" s="117"/>
      <c r="K27" s="117"/>
      <c r="L27" s="117"/>
      <c r="M27" s="118"/>
      <c r="N27" s="119" t="s">
        <v>390</v>
      </c>
      <c r="O27" s="70" t="s">
        <v>390</v>
      </c>
      <c r="P27" s="70" t="s">
        <v>390</v>
      </c>
      <c r="Q27" s="120"/>
      <c r="R27" s="120"/>
      <c r="S27" s="70" t="s">
        <v>390</v>
      </c>
      <c r="T27" s="120"/>
      <c r="U27" s="120"/>
      <c r="V27" s="120"/>
      <c r="W27" s="70" t="s">
        <v>390</v>
      </c>
      <c r="X27" s="70" t="s">
        <v>390</v>
      </c>
      <c r="Y27" s="72" t="s">
        <v>390</v>
      </c>
      <c r="Z27" s="70" t="s">
        <v>390</v>
      </c>
      <c r="AA27" s="70" t="s">
        <v>390</v>
      </c>
      <c r="AB27" s="120"/>
    </row>
    <row r="28" ht="11.25" customHeight="1" spans="1:28">
      <c r="A28" s="62"/>
      <c r="B28" s="71"/>
      <c r="C28" s="68"/>
      <c r="D28" s="69"/>
      <c r="E28" s="69"/>
      <c r="F28" s="59">
        <v>22</v>
      </c>
      <c r="G28" s="60" t="s">
        <v>417</v>
      </c>
      <c r="H28" s="61"/>
      <c r="I28" s="117"/>
      <c r="J28" s="117"/>
      <c r="K28" s="117"/>
      <c r="L28" s="117"/>
      <c r="M28" s="118"/>
      <c r="N28" s="119" t="s">
        <v>390</v>
      </c>
      <c r="O28" s="70" t="s">
        <v>390</v>
      </c>
      <c r="P28" s="70" t="s">
        <v>390</v>
      </c>
      <c r="Q28" s="120"/>
      <c r="R28" s="120"/>
      <c r="S28" s="70" t="s">
        <v>390</v>
      </c>
      <c r="T28" s="120"/>
      <c r="U28" s="120"/>
      <c r="V28" s="120"/>
      <c r="W28" s="70" t="s">
        <v>390</v>
      </c>
      <c r="X28" s="70" t="s">
        <v>390</v>
      </c>
      <c r="Y28" s="72" t="s">
        <v>390</v>
      </c>
      <c r="Z28" s="70" t="s">
        <v>390</v>
      </c>
      <c r="AA28" s="70" t="s">
        <v>390</v>
      </c>
      <c r="AB28" s="120"/>
    </row>
    <row r="29" ht="11.25" customHeight="1" spans="1:28">
      <c r="A29" s="76"/>
      <c r="B29" s="77">
        <v>4</v>
      </c>
      <c r="C29" s="78"/>
      <c r="D29" s="79"/>
      <c r="E29" s="79"/>
      <c r="F29" s="59">
        <v>23</v>
      </c>
      <c r="G29" s="74" t="s">
        <v>418</v>
      </c>
      <c r="H29" s="75"/>
      <c r="I29" s="117"/>
      <c r="J29" s="117"/>
      <c r="K29" s="117"/>
      <c r="L29" s="117"/>
      <c r="M29" s="118"/>
      <c r="N29" s="120"/>
      <c r="O29" s="120"/>
      <c r="P29" s="120"/>
      <c r="Q29" s="120"/>
      <c r="R29" s="120"/>
      <c r="S29" s="120"/>
      <c r="T29" s="70" t="s">
        <v>390</v>
      </c>
      <c r="U29" s="120"/>
      <c r="V29" s="120"/>
      <c r="W29" s="120"/>
      <c r="X29" s="120"/>
      <c r="Y29" s="143"/>
      <c r="Z29" s="120"/>
      <c r="AA29" s="120"/>
      <c r="AB29" s="70" t="s">
        <v>390</v>
      </c>
    </row>
    <row r="30" ht="11.25" customHeight="1" spans="1:28">
      <c r="A30" s="80" t="s">
        <v>419</v>
      </c>
      <c r="B30" s="81"/>
      <c r="C30" s="81"/>
      <c r="D30" s="81"/>
      <c r="E30" s="82"/>
      <c r="F30" s="59">
        <v>24</v>
      </c>
      <c r="G30" s="60" t="s">
        <v>420</v>
      </c>
      <c r="H30" s="61"/>
      <c r="I30" s="61"/>
      <c r="J30" s="61"/>
      <c r="K30" s="61"/>
      <c r="L30" s="61"/>
      <c r="M30" s="124"/>
      <c r="N30" s="70" t="s">
        <v>390</v>
      </c>
      <c r="O30" s="72" t="s">
        <v>390</v>
      </c>
      <c r="P30" s="70" t="s">
        <v>390</v>
      </c>
      <c r="Q30" s="120"/>
      <c r="R30" s="70" t="s">
        <v>390</v>
      </c>
      <c r="S30" s="70" t="s">
        <v>390</v>
      </c>
      <c r="T30" s="120"/>
      <c r="U30" s="120"/>
      <c r="V30" s="120"/>
      <c r="W30" s="70" t="s">
        <v>390</v>
      </c>
      <c r="X30" s="70" t="s">
        <v>390</v>
      </c>
      <c r="Y30" s="72" t="s">
        <v>390</v>
      </c>
      <c r="Z30" s="70" t="s">
        <v>390</v>
      </c>
      <c r="AA30" s="70" t="s">
        <v>390</v>
      </c>
      <c r="AB30" s="120"/>
    </row>
    <row r="31" ht="11.25" customHeight="1" spans="1:28">
      <c r="A31" s="83"/>
      <c r="B31" s="84"/>
      <c r="C31" s="84"/>
      <c r="D31" s="84"/>
      <c r="E31" s="85"/>
      <c r="F31" s="59">
        <v>25</v>
      </c>
      <c r="G31" s="60" t="s">
        <v>421</v>
      </c>
      <c r="H31" s="61"/>
      <c r="I31" s="61"/>
      <c r="J31" s="61"/>
      <c r="K31" s="61"/>
      <c r="L31" s="61"/>
      <c r="M31" s="124"/>
      <c r="N31" s="70" t="s">
        <v>390</v>
      </c>
      <c r="O31" s="72" t="s">
        <v>390</v>
      </c>
      <c r="P31" s="70" t="s">
        <v>390</v>
      </c>
      <c r="Q31" s="120"/>
      <c r="R31" s="70" t="s">
        <v>390</v>
      </c>
      <c r="S31" s="70" t="s">
        <v>390</v>
      </c>
      <c r="T31" s="120"/>
      <c r="U31" s="120"/>
      <c r="V31" s="70" t="s">
        <v>393</v>
      </c>
      <c r="W31" s="70" t="s">
        <v>390</v>
      </c>
      <c r="X31" s="70" t="s">
        <v>390</v>
      </c>
      <c r="Y31" s="70" t="s">
        <v>390</v>
      </c>
      <c r="Z31" s="70" t="s">
        <v>390</v>
      </c>
      <c r="AA31" s="70" t="s">
        <v>390</v>
      </c>
      <c r="AB31" s="120"/>
    </row>
    <row r="32" ht="21" customHeight="1" spans="1:28">
      <c r="A32" s="86" t="s">
        <v>422</v>
      </c>
      <c r="B32" s="87"/>
      <c r="C32" s="87"/>
      <c r="D32" s="87"/>
      <c r="E32" s="87"/>
      <c r="F32" s="59">
        <v>26</v>
      </c>
      <c r="G32" s="60" t="s">
        <v>423</v>
      </c>
      <c r="H32" s="61"/>
      <c r="I32" s="117"/>
      <c r="J32" s="117"/>
      <c r="K32" s="117"/>
      <c r="L32" s="117"/>
      <c r="M32" s="118"/>
      <c r="N32" s="125" t="s">
        <v>390</v>
      </c>
      <c r="O32" s="72" t="s">
        <v>390</v>
      </c>
      <c r="P32" s="70" t="s">
        <v>390</v>
      </c>
      <c r="Q32" s="120"/>
      <c r="R32" s="70" t="s">
        <v>390</v>
      </c>
      <c r="S32" s="70" t="s">
        <v>390</v>
      </c>
      <c r="T32" s="120"/>
      <c r="U32" s="120"/>
      <c r="V32" s="70" t="s">
        <v>393</v>
      </c>
      <c r="W32" s="70" t="s">
        <v>390</v>
      </c>
      <c r="X32" s="72" t="s">
        <v>390</v>
      </c>
      <c r="Y32" s="72" t="s">
        <v>390</v>
      </c>
      <c r="Z32" s="70" t="s">
        <v>390</v>
      </c>
      <c r="AA32" s="70" t="s">
        <v>390</v>
      </c>
      <c r="AB32" s="120"/>
    </row>
    <row r="33" ht="11.25" customHeight="1" spans="1:28">
      <c r="A33" s="60" t="s">
        <v>424</v>
      </c>
      <c r="B33" s="61"/>
      <c r="C33" s="61"/>
      <c r="D33" s="61"/>
      <c r="E33" s="61"/>
      <c r="F33" s="59">
        <v>27</v>
      </c>
      <c r="G33" s="60" t="s">
        <v>424</v>
      </c>
      <c r="H33" s="61"/>
      <c r="I33" s="117"/>
      <c r="J33" s="117"/>
      <c r="K33" s="117"/>
      <c r="L33" s="117"/>
      <c r="M33" s="118"/>
      <c r="N33" s="70" t="s">
        <v>390</v>
      </c>
      <c r="O33" s="70" t="s">
        <v>390</v>
      </c>
      <c r="P33" s="70" t="s">
        <v>390</v>
      </c>
      <c r="Q33" s="70" t="s">
        <v>390</v>
      </c>
      <c r="R33" s="70" t="s">
        <v>390</v>
      </c>
      <c r="S33" s="70" t="s">
        <v>390</v>
      </c>
      <c r="T33" s="120"/>
      <c r="U33" s="70" t="s">
        <v>391</v>
      </c>
      <c r="V33" s="70" t="s">
        <v>393</v>
      </c>
      <c r="W33" s="70" t="s">
        <v>390</v>
      </c>
      <c r="X33" s="72" t="s">
        <v>390</v>
      </c>
      <c r="Y33" s="143"/>
      <c r="Z33" s="70" t="s">
        <v>390</v>
      </c>
      <c r="AA33" s="70" t="s">
        <v>390</v>
      </c>
      <c r="AB33" s="120"/>
    </row>
    <row r="34" ht="11.25" customHeight="1" spans="1:28">
      <c r="A34" s="88" t="s">
        <v>425</v>
      </c>
      <c r="B34" s="89"/>
      <c r="C34" s="89"/>
      <c r="D34" s="89"/>
      <c r="E34" s="89"/>
      <c r="F34" s="59">
        <v>28</v>
      </c>
      <c r="G34" s="60" t="s">
        <v>426</v>
      </c>
      <c r="H34" s="61"/>
      <c r="I34" s="117"/>
      <c r="J34" s="117"/>
      <c r="K34" s="117"/>
      <c r="L34" s="117"/>
      <c r="M34" s="118"/>
      <c r="N34" s="70" t="s">
        <v>390</v>
      </c>
      <c r="O34" s="120"/>
      <c r="P34" s="120"/>
      <c r="Q34" s="120"/>
      <c r="R34" s="120"/>
      <c r="S34" s="70" t="s">
        <v>390</v>
      </c>
      <c r="T34" s="120"/>
      <c r="U34" s="120"/>
      <c r="V34" s="120"/>
      <c r="W34" s="70" t="s">
        <v>390</v>
      </c>
      <c r="X34" s="70" t="s">
        <v>390</v>
      </c>
      <c r="Y34" s="143"/>
      <c r="Z34" s="72" t="s">
        <v>390</v>
      </c>
      <c r="AA34" s="70" t="s">
        <v>390</v>
      </c>
      <c r="AB34" s="120"/>
    </row>
    <row r="35" s="40" customFormat="1" ht="12" customHeight="1" spans="1:45">
      <c r="A35" s="90"/>
      <c r="B35" s="91" t="s">
        <v>807</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D35" s="144">
        <f t="shared" ref="AD35:AJ35" si="0">COUNTA(N7:N34)</f>
        <v>20</v>
      </c>
      <c r="AE35" s="144">
        <f t="shared" si="0"/>
        <v>18</v>
      </c>
      <c r="AF35" s="144">
        <f t="shared" si="0"/>
        <v>10</v>
      </c>
      <c r="AG35" s="144">
        <f t="shared" si="0"/>
        <v>1</v>
      </c>
      <c r="AH35" s="144">
        <f t="shared" si="0"/>
        <v>8</v>
      </c>
      <c r="AI35" s="144">
        <f t="shared" si="0"/>
        <v>11</v>
      </c>
      <c r="AJ35" s="144">
        <f t="shared" si="0"/>
        <v>8</v>
      </c>
      <c r="AK35" s="144">
        <f t="shared" ref="AK35:AQ35" si="1">COUNTA(V7:V34)</f>
        <v>5</v>
      </c>
      <c r="AL35" s="144">
        <f t="shared" si="1"/>
        <v>15</v>
      </c>
      <c r="AM35" s="144">
        <f t="shared" si="1"/>
        <v>13</v>
      </c>
      <c r="AN35" s="144">
        <f t="shared" si="1"/>
        <v>18</v>
      </c>
      <c r="AO35" s="144">
        <f t="shared" si="1"/>
        <v>21</v>
      </c>
      <c r="AP35" s="144">
        <f t="shared" si="1"/>
        <v>21</v>
      </c>
      <c r="AQ35" s="144">
        <f t="shared" si="1"/>
        <v>5</v>
      </c>
      <c r="AR35" s="144">
        <f>COUNTA(U7:U34)</f>
        <v>1</v>
      </c>
      <c r="AS35" s="144">
        <f>COUNTA(AC7:AC34)</f>
        <v>0</v>
      </c>
    </row>
    <row r="36" s="40" customFormat="1" ht="12" customHeight="1" spans="1:45">
      <c r="A36" s="92"/>
      <c r="B36" s="93" t="s">
        <v>428</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D36" s="144"/>
      <c r="AE36" s="144"/>
      <c r="AF36" s="144"/>
      <c r="AG36" s="144"/>
      <c r="AH36" s="144"/>
      <c r="AI36" s="144"/>
      <c r="AJ36" s="144"/>
      <c r="AK36" s="144"/>
      <c r="AL36" s="144"/>
      <c r="AM36" s="144"/>
      <c r="AN36" s="144"/>
      <c r="AO36" s="144"/>
      <c r="AP36" s="144"/>
      <c r="AQ36" s="144"/>
      <c r="AR36" s="144"/>
      <c r="AS36" s="144"/>
    </row>
    <row r="37" s="40" customFormat="1" ht="12" customHeight="1" spans="1:45">
      <c r="A37" s="92"/>
      <c r="B37" s="93" t="s">
        <v>808</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D37" s="144"/>
      <c r="AE37" s="144"/>
      <c r="AF37" s="144"/>
      <c r="AG37" s="144"/>
      <c r="AH37" s="144"/>
      <c r="AI37" s="144"/>
      <c r="AJ37" s="144"/>
      <c r="AK37" s="144"/>
      <c r="AL37" s="144"/>
      <c r="AM37" s="144"/>
      <c r="AN37" s="144"/>
      <c r="AO37" s="144"/>
      <c r="AP37" s="144"/>
      <c r="AQ37" s="144"/>
      <c r="AR37" s="144"/>
      <c r="AS37" s="144"/>
    </row>
    <row r="38" s="40" customFormat="1" ht="12" customHeight="1" spans="1:45">
      <c r="A38" s="92"/>
      <c r="B38" s="93" t="s">
        <v>429</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D38" s="144"/>
      <c r="AE38" s="144"/>
      <c r="AF38" s="144"/>
      <c r="AG38" s="144"/>
      <c r="AH38" s="144"/>
      <c r="AI38" s="144"/>
      <c r="AJ38" s="144"/>
      <c r="AK38" s="144"/>
      <c r="AL38" s="144"/>
      <c r="AM38" s="144"/>
      <c r="AN38" s="144"/>
      <c r="AO38" s="144"/>
      <c r="AP38" s="144"/>
      <c r="AQ38" s="144"/>
      <c r="AR38" s="144"/>
      <c r="AS38" s="144"/>
    </row>
    <row r="39" s="40" customFormat="1" ht="12" customHeight="1" spans="1:28">
      <c r="A39" s="92"/>
      <c r="B39" s="92"/>
      <c r="C39" s="93" t="s">
        <v>430</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row>
    <row r="40" s="40" customFormat="1" ht="12" customHeight="1" spans="1:28">
      <c r="A40" s="92"/>
      <c r="B40" s="92"/>
      <c r="C40" s="93" t="s">
        <v>809</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row>
    <row r="41" s="40" customFormat="1" ht="6.75" customHeight="1" spans="1:28">
      <c r="A41" s="92"/>
      <c r="B41" s="92"/>
      <c r="C41" s="93"/>
      <c r="D41" s="92"/>
      <c r="E41" s="92"/>
      <c r="F41" s="92"/>
      <c r="G41" s="92"/>
      <c r="H41" s="92"/>
      <c r="I41" s="92"/>
      <c r="J41" s="92"/>
      <c r="K41" s="92"/>
      <c r="L41" s="92"/>
      <c r="M41" s="92"/>
      <c r="N41" s="92"/>
      <c r="O41" s="92"/>
      <c r="P41" s="92"/>
      <c r="Q41" s="92"/>
      <c r="R41" s="92"/>
      <c r="S41" s="92"/>
      <c r="T41" s="92"/>
      <c r="U41" s="92"/>
      <c r="V41" s="92"/>
      <c r="W41" s="92"/>
      <c r="X41" s="92"/>
      <c r="Y41" s="92"/>
      <c r="Z41" s="92"/>
      <c r="AA41" s="92"/>
      <c r="AB41" s="92"/>
    </row>
    <row r="42" ht="13.9" customHeight="1" spans="1:28">
      <c r="A42" s="905" t="s">
        <v>431</v>
      </c>
      <c r="B42" s="48" t="s">
        <v>35</v>
      </c>
      <c r="C42" s="49"/>
      <c r="D42" s="49"/>
      <c r="E42" s="50"/>
      <c r="F42" s="50"/>
      <c r="G42" s="50"/>
      <c r="H42" s="50"/>
      <c r="I42" s="50"/>
      <c r="J42" s="50"/>
      <c r="K42" s="50"/>
      <c r="L42" s="50"/>
      <c r="M42" s="50"/>
      <c r="O42" s="50"/>
      <c r="P42" s="50"/>
      <c r="Q42" s="50"/>
      <c r="R42" s="50"/>
      <c r="S42" s="50"/>
      <c r="T42" s="50"/>
      <c r="U42" s="50"/>
      <c r="V42" s="50"/>
      <c r="W42" s="50"/>
      <c r="X42" s="50"/>
      <c r="Y42" s="50"/>
      <c r="Z42" s="145"/>
      <c r="AA42" s="145"/>
      <c r="AB42" s="146" t="s">
        <v>810</v>
      </c>
    </row>
    <row r="43" s="41" customFormat="1" ht="9" customHeight="1" spans="1:28">
      <c r="A43" s="94"/>
      <c r="B43" s="95"/>
      <c r="C43" s="95"/>
      <c r="D43" s="95"/>
      <c r="E43" s="95"/>
      <c r="F43" s="95"/>
      <c r="G43" s="95"/>
      <c r="H43" s="95"/>
      <c r="I43" s="95"/>
      <c r="J43" s="95"/>
      <c r="K43" s="95"/>
      <c r="L43" s="95"/>
      <c r="M43" s="95"/>
      <c r="N43" s="95"/>
      <c r="O43" s="95"/>
      <c r="P43" s="95"/>
      <c r="Q43" s="95"/>
      <c r="R43" s="95"/>
      <c r="S43" s="95"/>
      <c r="T43" s="134"/>
      <c r="U43" s="135" t="s">
        <v>433</v>
      </c>
      <c r="V43" s="135"/>
      <c r="W43" s="135" t="s">
        <v>434</v>
      </c>
      <c r="X43" s="135"/>
      <c r="Y43" s="135" t="s">
        <v>435</v>
      </c>
      <c r="Z43" s="135"/>
      <c r="AA43" s="135" t="s">
        <v>436</v>
      </c>
      <c r="AB43" s="135"/>
    </row>
    <row r="44" ht="31.5" customHeight="1" spans="1:28">
      <c r="A44" s="96"/>
      <c r="B44" s="97"/>
      <c r="C44" s="97"/>
      <c r="D44" s="97"/>
      <c r="E44" s="97"/>
      <c r="F44" s="97"/>
      <c r="G44" s="97"/>
      <c r="H44" s="97"/>
      <c r="I44" s="97"/>
      <c r="J44" s="97"/>
      <c r="K44" s="97"/>
      <c r="L44" s="97"/>
      <c r="M44" s="97"/>
      <c r="N44" s="97"/>
      <c r="O44" s="97"/>
      <c r="P44" s="97"/>
      <c r="Q44" s="97"/>
      <c r="R44" s="97"/>
      <c r="S44" s="97"/>
      <c r="T44" s="136"/>
      <c r="U44" s="137" t="s">
        <v>439</v>
      </c>
      <c r="V44" s="137" t="s">
        <v>372</v>
      </c>
      <c r="W44" s="137" t="s">
        <v>439</v>
      </c>
      <c r="X44" s="137" t="s">
        <v>372</v>
      </c>
      <c r="Y44" s="137" t="s">
        <v>439</v>
      </c>
      <c r="Z44" s="137" t="s">
        <v>372</v>
      </c>
      <c r="AA44" s="137" t="s">
        <v>439</v>
      </c>
      <c r="AB44" s="137" t="s">
        <v>372</v>
      </c>
    </row>
    <row r="45" ht="11.25" customHeight="1" spans="1:28">
      <c r="A45" s="55" t="s">
        <v>387</v>
      </c>
      <c r="B45" s="56">
        <v>1</v>
      </c>
      <c r="C45" s="57" t="s">
        <v>388</v>
      </c>
      <c r="D45" s="58"/>
      <c r="E45" s="58"/>
      <c r="F45" s="59">
        <v>1</v>
      </c>
      <c r="G45" s="98" t="s">
        <v>441</v>
      </c>
      <c r="H45" s="99"/>
      <c r="I45" s="103"/>
      <c r="J45" s="103"/>
      <c r="K45" s="103"/>
      <c r="L45" s="103"/>
      <c r="M45" s="103"/>
      <c r="N45" s="126"/>
      <c r="O45" s="126"/>
      <c r="P45" s="126"/>
      <c r="Q45" s="126"/>
      <c r="R45" s="126"/>
      <c r="S45" s="126"/>
      <c r="T45" s="138"/>
      <c r="U45" s="70" t="s">
        <v>390</v>
      </c>
      <c r="V45" s="70" t="s">
        <v>390</v>
      </c>
      <c r="W45" s="70" t="s">
        <v>472</v>
      </c>
      <c r="X45" s="70" t="s">
        <v>85</v>
      </c>
      <c r="Y45" s="70" t="s">
        <v>472</v>
      </c>
      <c r="Z45" s="70" t="s">
        <v>85</v>
      </c>
      <c r="AA45" s="70" t="s">
        <v>472</v>
      </c>
      <c r="AB45" s="70" t="s">
        <v>85</v>
      </c>
    </row>
    <row r="46" ht="11.25" customHeight="1" spans="1:28">
      <c r="A46" s="100"/>
      <c r="B46" s="101"/>
      <c r="C46" s="64"/>
      <c r="D46" s="65"/>
      <c r="E46" s="65"/>
      <c r="F46" s="59">
        <v>2</v>
      </c>
      <c r="G46" s="98" t="s">
        <v>442</v>
      </c>
      <c r="H46" s="99"/>
      <c r="I46" s="103"/>
      <c r="J46" s="103"/>
      <c r="K46" s="103"/>
      <c r="L46" s="103"/>
      <c r="M46" s="103"/>
      <c r="N46" s="126"/>
      <c r="O46" s="126"/>
      <c r="P46" s="126"/>
      <c r="Q46" s="126"/>
      <c r="R46" s="126"/>
      <c r="S46" s="126"/>
      <c r="T46" s="138"/>
      <c r="U46" s="70" t="s">
        <v>390</v>
      </c>
      <c r="V46" s="70" t="s">
        <v>390</v>
      </c>
      <c r="W46" s="70" t="s">
        <v>472</v>
      </c>
      <c r="X46" s="70" t="s">
        <v>85</v>
      </c>
      <c r="Y46" s="70" t="s">
        <v>472</v>
      </c>
      <c r="Z46" s="70" t="s">
        <v>85</v>
      </c>
      <c r="AA46" s="70" t="s">
        <v>472</v>
      </c>
      <c r="AB46" s="70" t="s">
        <v>85</v>
      </c>
    </row>
    <row r="47" ht="11.25" customHeight="1" spans="1:28">
      <c r="A47" s="100"/>
      <c r="B47" s="101"/>
      <c r="C47" s="64"/>
      <c r="D47" s="65"/>
      <c r="E47" s="65"/>
      <c r="F47" s="59">
        <v>3</v>
      </c>
      <c r="G47" s="98" t="s">
        <v>443</v>
      </c>
      <c r="H47" s="99"/>
      <c r="I47" s="103"/>
      <c r="J47" s="103"/>
      <c r="K47" s="103"/>
      <c r="L47" s="103"/>
      <c r="M47" s="103"/>
      <c r="N47" s="126"/>
      <c r="O47" s="126"/>
      <c r="P47" s="126"/>
      <c r="Q47" s="126"/>
      <c r="R47" s="126"/>
      <c r="S47" s="126"/>
      <c r="T47" s="138"/>
      <c r="U47" s="70" t="s">
        <v>390</v>
      </c>
      <c r="V47" s="70" t="s">
        <v>390</v>
      </c>
      <c r="W47" s="70" t="s">
        <v>472</v>
      </c>
      <c r="X47" s="70" t="s">
        <v>85</v>
      </c>
      <c r="Y47" s="70" t="s">
        <v>472</v>
      </c>
      <c r="Z47" s="70" t="s">
        <v>85</v>
      </c>
      <c r="AA47" s="70" t="s">
        <v>472</v>
      </c>
      <c r="AB47" s="70" t="s">
        <v>85</v>
      </c>
    </row>
    <row r="48" ht="11.25" customHeight="1" spans="1:28">
      <c r="A48" s="62"/>
      <c r="B48" s="63"/>
      <c r="C48" s="64"/>
      <c r="D48" s="65"/>
      <c r="E48" s="65"/>
      <c r="F48" s="59">
        <v>4</v>
      </c>
      <c r="G48" s="98" t="s">
        <v>444</v>
      </c>
      <c r="H48" s="99"/>
      <c r="I48" s="99"/>
      <c r="J48" s="99"/>
      <c r="K48" s="99"/>
      <c r="L48" s="99"/>
      <c r="M48" s="99"/>
      <c r="N48" s="126"/>
      <c r="O48" s="126"/>
      <c r="P48" s="126"/>
      <c r="Q48" s="126"/>
      <c r="R48" s="126"/>
      <c r="S48" s="126"/>
      <c r="T48" s="138"/>
      <c r="U48" s="70" t="s">
        <v>390</v>
      </c>
      <c r="V48" s="70" t="s">
        <v>390</v>
      </c>
      <c r="W48" s="70" t="s">
        <v>472</v>
      </c>
      <c r="X48" s="70" t="s">
        <v>85</v>
      </c>
      <c r="Y48" s="70" t="s">
        <v>472</v>
      </c>
      <c r="Z48" s="70" t="s">
        <v>85</v>
      </c>
      <c r="AA48" s="70" t="s">
        <v>472</v>
      </c>
      <c r="AB48" s="70" t="s">
        <v>85</v>
      </c>
    </row>
    <row r="49" ht="11.25" customHeight="1" spans="1:28">
      <c r="A49" s="62"/>
      <c r="B49" s="63"/>
      <c r="C49" s="68"/>
      <c r="D49" s="69"/>
      <c r="E49" s="69"/>
      <c r="F49" s="59">
        <v>5</v>
      </c>
      <c r="G49" s="102" t="s">
        <v>445</v>
      </c>
      <c r="H49" s="103"/>
      <c r="I49" s="127"/>
      <c r="J49" s="127"/>
      <c r="K49" s="127"/>
      <c r="L49" s="127"/>
      <c r="M49" s="127"/>
      <c r="N49" s="126"/>
      <c r="O49" s="126"/>
      <c r="P49" s="126"/>
      <c r="Q49" s="126"/>
      <c r="R49" s="126"/>
      <c r="S49" s="126"/>
      <c r="T49" s="138"/>
      <c r="U49" s="70" t="s">
        <v>390</v>
      </c>
      <c r="V49" s="70" t="s">
        <v>390</v>
      </c>
      <c r="W49" s="70" t="s">
        <v>472</v>
      </c>
      <c r="X49" s="70" t="s">
        <v>85</v>
      </c>
      <c r="Y49" s="70" t="s">
        <v>472</v>
      </c>
      <c r="Z49" s="70" t="s">
        <v>85</v>
      </c>
      <c r="AA49" s="70" t="s">
        <v>472</v>
      </c>
      <c r="AB49" s="70" t="s">
        <v>85</v>
      </c>
    </row>
    <row r="50" ht="11.25" customHeight="1" spans="1:28">
      <c r="A50" s="62"/>
      <c r="B50" s="63"/>
      <c r="C50" s="57" t="s">
        <v>395</v>
      </c>
      <c r="D50" s="58"/>
      <c r="E50" s="104"/>
      <c r="F50" s="59">
        <v>6</v>
      </c>
      <c r="G50" s="98" t="s">
        <v>396</v>
      </c>
      <c r="H50" s="99"/>
      <c r="I50" s="127"/>
      <c r="J50" s="127"/>
      <c r="K50" s="127"/>
      <c r="L50" s="127"/>
      <c r="M50" s="127"/>
      <c r="N50" s="126"/>
      <c r="O50" s="126"/>
      <c r="P50" s="126"/>
      <c r="Q50" s="126"/>
      <c r="R50" s="126"/>
      <c r="S50" s="126"/>
      <c r="T50" s="138"/>
      <c r="U50" s="70" t="s">
        <v>390</v>
      </c>
      <c r="V50" s="70" t="s">
        <v>390</v>
      </c>
      <c r="W50" s="70" t="s">
        <v>472</v>
      </c>
      <c r="X50" s="70" t="s">
        <v>85</v>
      </c>
      <c r="Y50" s="70" t="s">
        <v>472</v>
      </c>
      <c r="Z50" s="70" t="s">
        <v>85</v>
      </c>
      <c r="AA50" s="70" t="s">
        <v>472</v>
      </c>
      <c r="AB50" s="70" t="s">
        <v>85</v>
      </c>
    </row>
    <row r="51" ht="11.25" customHeight="1" spans="1:28">
      <c r="A51" s="62"/>
      <c r="B51" s="63"/>
      <c r="C51" s="64"/>
      <c r="D51" s="65"/>
      <c r="E51" s="105"/>
      <c r="F51" s="70">
        <v>7</v>
      </c>
      <c r="G51" s="98" t="s">
        <v>397</v>
      </c>
      <c r="H51" s="99"/>
      <c r="I51" s="127"/>
      <c r="J51" s="127"/>
      <c r="K51" s="127"/>
      <c r="L51" s="127"/>
      <c r="M51" s="127"/>
      <c r="N51" s="126"/>
      <c r="O51" s="126"/>
      <c r="P51" s="126"/>
      <c r="Q51" s="126"/>
      <c r="R51" s="126"/>
      <c r="S51" s="126"/>
      <c r="T51" s="138"/>
      <c r="U51" s="70" t="s">
        <v>390</v>
      </c>
      <c r="V51" s="70" t="s">
        <v>390</v>
      </c>
      <c r="W51" s="70" t="s">
        <v>472</v>
      </c>
      <c r="X51" s="70" t="s">
        <v>85</v>
      </c>
      <c r="Y51" s="70" t="s">
        <v>472</v>
      </c>
      <c r="Z51" s="70" t="s">
        <v>85</v>
      </c>
      <c r="AA51" s="70" t="s">
        <v>472</v>
      </c>
      <c r="AB51" s="70" t="s">
        <v>85</v>
      </c>
    </row>
    <row r="52" ht="11.25" customHeight="1" spans="1:28">
      <c r="A52" s="62"/>
      <c r="B52" s="63"/>
      <c r="C52" s="64"/>
      <c r="D52" s="65"/>
      <c r="E52" s="105"/>
      <c r="F52" s="106">
        <v>8</v>
      </c>
      <c r="G52" s="107" t="s">
        <v>446</v>
      </c>
      <c r="H52" s="108"/>
      <c r="I52" s="128"/>
      <c r="J52" s="128"/>
      <c r="K52" s="128"/>
      <c r="L52" s="128"/>
      <c r="M52" s="128"/>
      <c r="N52" s="129"/>
      <c r="O52" s="129"/>
      <c r="P52" s="129"/>
      <c r="Q52" s="129"/>
      <c r="R52" s="129"/>
      <c r="S52" s="129"/>
      <c r="T52" s="139"/>
      <c r="U52" s="70" t="s">
        <v>390</v>
      </c>
      <c r="V52" s="70" t="s">
        <v>390</v>
      </c>
      <c r="W52" s="70" t="s">
        <v>472</v>
      </c>
      <c r="X52" s="70" t="s">
        <v>85</v>
      </c>
      <c r="Y52" s="70" t="s">
        <v>472</v>
      </c>
      <c r="Z52" s="70" t="s">
        <v>85</v>
      </c>
      <c r="AA52" s="70" t="s">
        <v>472</v>
      </c>
      <c r="AB52" s="70" t="s">
        <v>85</v>
      </c>
    </row>
    <row r="53" ht="11.25" customHeight="1" spans="1:28">
      <c r="A53" s="62"/>
      <c r="B53" s="63"/>
      <c r="C53" s="68"/>
      <c r="D53" s="69"/>
      <c r="E53" s="109"/>
      <c r="F53" s="106">
        <v>9</v>
      </c>
      <c r="G53" s="107" t="s">
        <v>447</v>
      </c>
      <c r="H53" s="108"/>
      <c r="I53" s="128"/>
      <c r="J53" s="128"/>
      <c r="K53" s="128"/>
      <c r="L53" s="128"/>
      <c r="M53" s="128"/>
      <c r="N53" s="129"/>
      <c r="O53" s="129"/>
      <c r="P53" s="129"/>
      <c r="Q53" s="129"/>
      <c r="R53" s="129"/>
      <c r="S53" s="129"/>
      <c r="T53" s="139"/>
      <c r="U53" s="70" t="s">
        <v>390</v>
      </c>
      <c r="V53" s="70" t="s">
        <v>390</v>
      </c>
      <c r="W53" s="70" t="s">
        <v>472</v>
      </c>
      <c r="X53" s="70" t="s">
        <v>85</v>
      </c>
      <c r="Y53" s="70" t="s">
        <v>472</v>
      </c>
      <c r="Z53" s="70" t="s">
        <v>85</v>
      </c>
      <c r="AA53" s="70" t="s">
        <v>390</v>
      </c>
      <c r="AB53" s="70"/>
    </row>
    <row r="54" ht="11.25" customHeight="1" spans="1:28">
      <c r="A54" s="62"/>
      <c r="B54" s="63"/>
      <c r="C54" s="57" t="s">
        <v>448</v>
      </c>
      <c r="D54" s="58"/>
      <c r="E54" s="104"/>
      <c r="F54" s="59">
        <v>10</v>
      </c>
      <c r="G54" s="102" t="s">
        <v>449</v>
      </c>
      <c r="H54" s="103"/>
      <c r="I54" s="127"/>
      <c r="J54" s="127"/>
      <c r="K54" s="127"/>
      <c r="L54" s="127"/>
      <c r="M54" s="127"/>
      <c r="N54" s="126"/>
      <c r="O54" s="126"/>
      <c r="P54" s="126"/>
      <c r="Q54" s="126"/>
      <c r="R54" s="126"/>
      <c r="S54" s="126"/>
      <c r="T54" s="138"/>
      <c r="U54" s="70" t="s">
        <v>390</v>
      </c>
      <c r="V54" s="70" t="s">
        <v>390</v>
      </c>
      <c r="W54" s="70" t="s">
        <v>472</v>
      </c>
      <c r="X54" s="70" t="s">
        <v>85</v>
      </c>
      <c r="Y54" s="70" t="s">
        <v>472</v>
      </c>
      <c r="Z54" s="70" t="s">
        <v>85</v>
      </c>
      <c r="AA54" s="70" t="s">
        <v>390</v>
      </c>
      <c r="AB54" s="70"/>
    </row>
    <row r="55" ht="11.25" customHeight="1" spans="1:28">
      <c r="A55" s="62"/>
      <c r="B55" s="63"/>
      <c r="C55" s="68"/>
      <c r="D55" s="69"/>
      <c r="E55" s="109"/>
      <c r="F55" s="106">
        <v>11</v>
      </c>
      <c r="G55" s="107" t="s">
        <v>714</v>
      </c>
      <c r="H55" s="108"/>
      <c r="I55" s="128"/>
      <c r="J55" s="128"/>
      <c r="K55" s="128"/>
      <c r="L55" s="128"/>
      <c r="M55" s="128"/>
      <c r="N55" s="129"/>
      <c r="O55" s="129"/>
      <c r="P55" s="129"/>
      <c r="Q55" s="129"/>
      <c r="R55" s="129"/>
      <c r="S55" s="129"/>
      <c r="T55" s="139"/>
      <c r="U55" s="70" t="s">
        <v>390</v>
      </c>
      <c r="V55" s="70" t="s">
        <v>390</v>
      </c>
      <c r="W55" s="70" t="s">
        <v>472</v>
      </c>
      <c r="X55" s="70" t="s">
        <v>85</v>
      </c>
      <c r="Y55" s="70" t="s">
        <v>472</v>
      </c>
      <c r="Z55" s="70" t="s">
        <v>85</v>
      </c>
      <c r="AA55" s="70" t="s">
        <v>390</v>
      </c>
      <c r="AB55" s="70"/>
    </row>
    <row r="56" ht="11.25" customHeight="1" spans="1:28">
      <c r="A56" s="62"/>
      <c r="B56" s="71"/>
      <c r="C56" s="72" t="s">
        <v>401</v>
      </c>
      <c r="D56" s="73"/>
      <c r="E56" s="73"/>
      <c r="F56" s="59">
        <v>12</v>
      </c>
      <c r="G56" s="98" t="s">
        <v>402</v>
      </c>
      <c r="H56" s="99"/>
      <c r="I56" s="127"/>
      <c r="J56" s="127"/>
      <c r="K56" s="127"/>
      <c r="L56" s="127"/>
      <c r="M56" s="127"/>
      <c r="N56" s="126"/>
      <c r="O56" s="126"/>
      <c r="P56" s="126"/>
      <c r="Q56" s="126"/>
      <c r="R56" s="126"/>
      <c r="S56" s="126"/>
      <c r="T56" s="138"/>
      <c r="U56" s="70" t="s">
        <v>390</v>
      </c>
      <c r="V56" s="70" t="s">
        <v>390</v>
      </c>
      <c r="W56" s="70" t="s">
        <v>472</v>
      </c>
      <c r="X56" s="70" t="s">
        <v>85</v>
      </c>
      <c r="Y56" s="70" t="s">
        <v>472</v>
      </c>
      <c r="Z56" s="70" t="s">
        <v>85</v>
      </c>
      <c r="AA56" s="70" t="s">
        <v>472</v>
      </c>
      <c r="AB56" s="70" t="s">
        <v>85</v>
      </c>
    </row>
    <row r="57" ht="11.25" customHeight="1" spans="1:28">
      <c r="A57" s="62"/>
      <c r="B57" s="57">
        <v>2</v>
      </c>
      <c r="C57" s="57" t="s">
        <v>451</v>
      </c>
      <c r="D57" s="58"/>
      <c r="E57" s="104"/>
      <c r="F57" s="106">
        <v>13</v>
      </c>
      <c r="G57" s="107" t="s">
        <v>452</v>
      </c>
      <c r="H57" s="108"/>
      <c r="I57" s="128"/>
      <c r="J57" s="128"/>
      <c r="K57" s="128"/>
      <c r="L57" s="128"/>
      <c r="M57" s="128"/>
      <c r="N57" s="129"/>
      <c r="O57" s="129"/>
      <c r="P57" s="129"/>
      <c r="Q57" s="129"/>
      <c r="R57" s="129"/>
      <c r="S57" s="129"/>
      <c r="T57" s="139"/>
      <c r="U57" s="70" t="s">
        <v>390</v>
      </c>
      <c r="V57" s="70" t="s">
        <v>390</v>
      </c>
      <c r="W57" s="70" t="s">
        <v>390</v>
      </c>
      <c r="X57" s="70"/>
      <c r="Y57" s="70" t="s">
        <v>390</v>
      </c>
      <c r="Z57" s="70"/>
      <c r="AA57" s="70"/>
      <c r="AB57" s="70"/>
    </row>
    <row r="58" ht="11.25" customHeight="1" spans="1:28">
      <c r="A58" s="62"/>
      <c r="B58" s="63"/>
      <c r="C58" s="64"/>
      <c r="D58" s="65"/>
      <c r="E58" s="105"/>
      <c r="F58" s="106">
        <v>14</v>
      </c>
      <c r="G58" s="107" t="s">
        <v>406</v>
      </c>
      <c r="H58" s="108"/>
      <c r="I58" s="128"/>
      <c r="J58" s="128"/>
      <c r="K58" s="128"/>
      <c r="L58" s="128"/>
      <c r="M58" s="128"/>
      <c r="N58" s="129"/>
      <c r="O58" s="129"/>
      <c r="P58" s="129"/>
      <c r="Q58" s="129"/>
      <c r="R58" s="129"/>
      <c r="S58" s="129"/>
      <c r="T58" s="139"/>
      <c r="U58" s="70" t="s">
        <v>390</v>
      </c>
      <c r="V58" s="70" t="s">
        <v>390</v>
      </c>
      <c r="W58" s="70" t="s">
        <v>472</v>
      </c>
      <c r="X58" s="70" t="s">
        <v>85</v>
      </c>
      <c r="Y58" s="70" t="s">
        <v>472</v>
      </c>
      <c r="Z58" s="70" t="s">
        <v>85</v>
      </c>
      <c r="AA58" s="70" t="s">
        <v>472</v>
      </c>
      <c r="AB58" s="70" t="s">
        <v>85</v>
      </c>
    </row>
    <row r="59" ht="11.25" customHeight="1" spans="1:28">
      <c r="A59" s="62"/>
      <c r="B59" s="63"/>
      <c r="C59" s="64"/>
      <c r="D59" s="65"/>
      <c r="E59" s="105"/>
      <c r="F59" s="106">
        <v>15</v>
      </c>
      <c r="G59" s="110" t="s">
        <v>407</v>
      </c>
      <c r="H59" s="111"/>
      <c r="I59" s="128"/>
      <c r="J59" s="128"/>
      <c r="K59" s="128"/>
      <c r="L59" s="128"/>
      <c r="M59" s="128"/>
      <c r="N59" s="129"/>
      <c r="O59" s="129"/>
      <c r="P59" s="129"/>
      <c r="Q59" s="129"/>
      <c r="R59" s="129"/>
      <c r="S59" s="129"/>
      <c r="T59" s="139"/>
      <c r="U59" s="70" t="s">
        <v>390</v>
      </c>
      <c r="V59" s="70" t="s">
        <v>390</v>
      </c>
      <c r="W59" s="70" t="s">
        <v>472</v>
      </c>
      <c r="X59" s="70" t="s">
        <v>85</v>
      </c>
      <c r="Y59" s="70" t="s">
        <v>472</v>
      </c>
      <c r="Z59" s="70" t="s">
        <v>85</v>
      </c>
      <c r="AA59" s="70" t="s">
        <v>472</v>
      </c>
      <c r="AB59" s="70" t="s">
        <v>85</v>
      </c>
    </row>
    <row r="60" ht="11.25" customHeight="1" spans="1:28">
      <c r="A60" s="62"/>
      <c r="B60" s="63"/>
      <c r="C60" s="68"/>
      <c r="D60" s="69"/>
      <c r="E60" s="109"/>
      <c r="F60" s="59">
        <v>16</v>
      </c>
      <c r="G60" s="98" t="s">
        <v>408</v>
      </c>
      <c r="H60" s="99"/>
      <c r="I60" s="127"/>
      <c r="J60" s="127"/>
      <c r="K60" s="127"/>
      <c r="L60" s="127"/>
      <c r="M60" s="127"/>
      <c r="N60" s="126"/>
      <c r="O60" s="126"/>
      <c r="P60" s="126"/>
      <c r="Q60" s="126"/>
      <c r="R60" s="126"/>
      <c r="S60" s="126"/>
      <c r="T60" s="138"/>
      <c r="U60" s="70" t="s">
        <v>390</v>
      </c>
      <c r="V60" s="70" t="s">
        <v>390</v>
      </c>
      <c r="W60" s="70" t="s">
        <v>472</v>
      </c>
      <c r="X60" s="70" t="s">
        <v>85</v>
      </c>
      <c r="Y60" s="70" t="s">
        <v>472</v>
      </c>
      <c r="Z60" s="70" t="s">
        <v>85</v>
      </c>
      <c r="AA60" s="70" t="s">
        <v>472</v>
      </c>
      <c r="AB60" s="70" t="s">
        <v>85</v>
      </c>
    </row>
    <row r="61" ht="11.25" customHeight="1" spans="1:28">
      <c r="A61" s="62"/>
      <c r="B61" s="56">
        <v>3</v>
      </c>
      <c r="C61" s="57" t="s">
        <v>453</v>
      </c>
      <c r="D61" s="58"/>
      <c r="E61" s="104"/>
      <c r="F61" s="106">
        <v>17</v>
      </c>
      <c r="G61" s="107" t="s">
        <v>729</v>
      </c>
      <c r="H61" s="108"/>
      <c r="I61" s="128"/>
      <c r="J61" s="128"/>
      <c r="K61" s="128"/>
      <c r="L61" s="128"/>
      <c r="M61" s="128"/>
      <c r="N61" s="129"/>
      <c r="O61" s="129"/>
      <c r="P61" s="129"/>
      <c r="Q61" s="129"/>
      <c r="R61" s="129"/>
      <c r="S61" s="129"/>
      <c r="T61" s="139"/>
      <c r="U61" s="70" t="s">
        <v>390</v>
      </c>
      <c r="V61" s="70" t="s">
        <v>390</v>
      </c>
      <c r="W61" s="70" t="s">
        <v>390</v>
      </c>
      <c r="X61" s="70"/>
      <c r="Y61" s="70" t="s">
        <v>390</v>
      </c>
      <c r="Z61" s="70"/>
      <c r="AA61" s="70"/>
      <c r="AB61" s="70"/>
    </row>
    <row r="62" ht="11.25" customHeight="1" spans="1:28">
      <c r="A62" s="62"/>
      <c r="B62" s="63"/>
      <c r="C62" s="64"/>
      <c r="D62" s="65"/>
      <c r="E62" s="105"/>
      <c r="F62" s="106">
        <v>18</v>
      </c>
      <c r="G62" s="107" t="s">
        <v>455</v>
      </c>
      <c r="H62" s="108"/>
      <c r="I62" s="128"/>
      <c r="J62" s="128"/>
      <c r="K62" s="128"/>
      <c r="L62" s="128"/>
      <c r="M62" s="128"/>
      <c r="N62" s="129"/>
      <c r="O62" s="129"/>
      <c r="P62" s="129"/>
      <c r="Q62" s="129"/>
      <c r="R62" s="129"/>
      <c r="S62" s="129"/>
      <c r="T62" s="139"/>
      <c r="U62" s="70" t="s">
        <v>390</v>
      </c>
      <c r="V62" s="70" t="s">
        <v>390</v>
      </c>
      <c r="W62" s="70" t="s">
        <v>472</v>
      </c>
      <c r="X62" s="70" t="s">
        <v>85</v>
      </c>
      <c r="Y62" s="70" t="s">
        <v>472</v>
      </c>
      <c r="Z62" s="70" t="s">
        <v>85</v>
      </c>
      <c r="AA62" s="70" t="s">
        <v>472</v>
      </c>
      <c r="AB62" s="70" t="s">
        <v>85</v>
      </c>
    </row>
    <row r="63" ht="11.25" customHeight="1" spans="1:28">
      <c r="A63" s="62"/>
      <c r="B63" s="63"/>
      <c r="C63" s="64"/>
      <c r="D63" s="65"/>
      <c r="E63" s="105"/>
      <c r="F63" s="106">
        <v>19</v>
      </c>
      <c r="G63" s="107" t="s">
        <v>456</v>
      </c>
      <c r="H63" s="108"/>
      <c r="I63" s="128"/>
      <c r="J63" s="128"/>
      <c r="K63" s="128"/>
      <c r="L63" s="128"/>
      <c r="M63" s="128"/>
      <c r="N63" s="129"/>
      <c r="O63" s="129"/>
      <c r="P63" s="129"/>
      <c r="Q63" s="129"/>
      <c r="R63" s="129"/>
      <c r="S63" s="129"/>
      <c r="T63" s="139"/>
      <c r="U63" s="70" t="s">
        <v>390</v>
      </c>
      <c r="V63" s="70" t="s">
        <v>390</v>
      </c>
      <c r="W63" s="70" t="s">
        <v>472</v>
      </c>
      <c r="X63" s="70" t="s">
        <v>85</v>
      </c>
      <c r="Y63" s="70" t="s">
        <v>472</v>
      </c>
      <c r="Z63" s="70" t="s">
        <v>85</v>
      </c>
      <c r="AA63" s="70" t="s">
        <v>390</v>
      </c>
      <c r="AB63" s="70"/>
    </row>
    <row r="64" ht="11.25" customHeight="1" spans="1:28">
      <c r="A64" s="62"/>
      <c r="B64" s="63"/>
      <c r="C64" s="64"/>
      <c r="D64" s="65"/>
      <c r="E64" s="105"/>
      <c r="F64" s="59">
        <v>20</v>
      </c>
      <c r="G64" s="98" t="s">
        <v>457</v>
      </c>
      <c r="H64" s="99"/>
      <c r="I64" s="127"/>
      <c r="J64" s="127"/>
      <c r="K64" s="127"/>
      <c r="L64" s="127"/>
      <c r="M64" s="127"/>
      <c r="N64" s="126"/>
      <c r="O64" s="126"/>
      <c r="P64" s="126"/>
      <c r="Q64" s="126"/>
      <c r="R64" s="126"/>
      <c r="S64" s="126"/>
      <c r="T64" s="138"/>
      <c r="U64" s="70" t="s">
        <v>390</v>
      </c>
      <c r="V64" s="70" t="s">
        <v>390</v>
      </c>
      <c r="W64" s="70" t="s">
        <v>472</v>
      </c>
      <c r="X64" s="70" t="s">
        <v>85</v>
      </c>
      <c r="Y64" s="70" t="s">
        <v>472</v>
      </c>
      <c r="Z64" s="70" t="s">
        <v>85</v>
      </c>
      <c r="AA64" s="70" t="s">
        <v>472</v>
      </c>
      <c r="AB64" s="70" t="s">
        <v>85</v>
      </c>
    </row>
    <row r="65" ht="11.25" customHeight="1" spans="1:28">
      <c r="A65" s="62"/>
      <c r="B65" s="63"/>
      <c r="C65" s="68"/>
      <c r="D65" s="69"/>
      <c r="E65" s="109"/>
      <c r="F65" s="59">
        <v>21</v>
      </c>
      <c r="G65" s="98" t="s">
        <v>356</v>
      </c>
      <c r="H65" s="99"/>
      <c r="I65" s="127"/>
      <c r="J65" s="127"/>
      <c r="K65" s="127"/>
      <c r="L65" s="127"/>
      <c r="M65" s="127"/>
      <c r="N65" s="126"/>
      <c r="O65" s="126"/>
      <c r="P65" s="126"/>
      <c r="Q65" s="126"/>
      <c r="R65" s="126"/>
      <c r="S65" s="126"/>
      <c r="T65" s="138"/>
      <c r="U65" s="70" t="s">
        <v>390</v>
      </c>
      <c r="V65" s="70" t="s">
        <v>390</v>
      </c>
      <c r="W65" s="70" t="s">
        <v>472</v>
      </c>
      <c r="X65" s="70" t="s">
        <v>85</v>
      </c>
      <c r="Y65" s="70" t="s">
        <v>472</v>
      </c>
      <c r="Z65" s="70" t="s">
        <v>85</v>
      </c>
      <c r="AA65" s="70" t="s">
        <v>472</v>
      </c>
      <c r="AB65" s="70" t="s">
        <v>85</v>
      </c>
    </row>
    <row r="66" ht="11.25" customHeight="1" spans="1:28">
      <c r="A66" s="76"/>
      <c r="B66" s="77">
        <v>4</v>
      </c>
      <c r="C66" s="78"/>
      <c r="D66" s="79"/>
      <c r="E66" s="79"/>
      <c r="F66" s="106">
        <v>22</v>
      </c>
      <c r="G66" s="110" t="s">
        <v>458</v>
      </c>
      <c r="H66" s="111"/>
      <c r="I66" s="128"/>
      <c r="J66" s="128"/>
      <c r="K66" s="128"/>
      <c r="L66" s="128"/>
      <c r="M66" s="128"/>
      <c r="N66" s="129"/>
      <c r="O66" s="129"/>
      <c r="P66" s="129"/>
      <c r="Q66" s="129"/>
      <c r="R66" s="129"/>
      <c r="S66" s="129"/>
      <c r="T66" s="139"/>
      <c r="U66" s="70" t="s">
        <v>390</v>
      </c>
      <c r="V66" s="70" t="s">
        <v>390</v>
      </c>
      <c r="W66" s="70" t="s">
        <v>390</v>
      </c>
      <c r="X66" s="70"/>
      <c r="Y66" s="70" t="s">
        <v>390</v>
      </c>
      <c r="Z66" s="70"/>
      <c r="AA66" s="70"/>
      <c r="AB66" s="70"/>
    </row>
    <row r="67" ht="11.25" customHeight="1" spans="1:28">
      <c r="A67" s="147" t="s">
        <v>419</v>
      </c>
      <c r="B67" s="148"/>
      <c r="C67" s="148"/>
      <c r="D67" s="148"/>
      <c r="E67" s="149"/>
      <c r="F67" s="59">
        <v>23</v>
      </c>
      <c r="G67" s="60" t="s">
        <v>420</v>
      </c>
      <c r="H67" s="61"/>
      <c r="I67" s="61"/>
      <c r="J67" s="61"/>
      <c r="K67" s="61"/>
      <c r="L67" s="61"/>
      <c r="M67" s="61"/>
      <c r="N67" s="126"/>
      <c r="O67" s="126"/>
      <c r="P67" s="126"/>
      <c r="Q67" s="126"/>
      <c r="R67" s="126"/>
      <c r="S67" s="126"/>
      <c r="T67" s="138"/>
      <c r="U67" s="70" t="s">
        <v>390</v>
      </c>
      <c r="V67" s="70" t="s">
        <v>390</v>
      </c>
      <c r="W67" s="70" t="s">
        <v>472</v>
      </c>
      <c r="X67" s="70" t="s">
        <v>85</v>
      </c>
      <c r="Y67" s="70" t="s">
        <v>472</v>
      </c>
      <c r="Z67" s="70" t="s">
        <v>85</v>
      </c>
      <c r="AA67" s="70" t="s">
        <v>472</v>
      </c>
      <c r="AB67" s="70" t="s">
        <v>85</v>
      </c>
    </row>
    <row r="68" ht="11.25" customHeight="1" spans="1:28">
      <c r="A68" s="150"/>
      <c r="B68" s="151"/>
      <c r="C68" s="151"/>
      <c r="D68" s="151"/>
      <c r="E68" s="152"/>
      <c r="F68" s="59">
        <v>24</v>
      </c>
      <c r="G68" s="60" t="s">
        <v>421</v>
      </c>
      <c r="H68" s="61"/>
      <c r="I68" s="61"/>
      <c r="J68" s="61"/>
      <c r="K68" s="61"/>
      <c r="L68" s="61"/>
      <c r="M68" s="61"/>
      <c r="N68" s="126"/>
      <c r="O68" s="126"/>
      <c r="P68" s="126"/>
      <c r="Q68" s="126"/>
      <c r="R68" s="126"/>
      <c r="S68" s="126"/>
      <c r="T68" s="138"/>
      <c r="U68" s="70" t="s">
        <v>390</v>
      </c>
      <c r="V68" s="70" t="s">
        <v>390</v>
      </c>
      <c r="W68" s="70" t="s">
        <v>472</v>
      </c>
      <c r="X68" s="70" t="s">
        <v>85</v>
      </c>
      <c r="Y68" s="70" t="s">
        <v>472</v>
      </c>
      <c r="Z68" s="70" t="s">
        <v>85</v>
      </c>
      <c r="AA68" s="70" t="s">
        <v>472</v>
      </c>
      <c r="AB68" s="70" t="s">
        <v>85</v>
      </c>
    </row>
    <row r="69" ht="21.75" customHeight="1" spans="1:28">
      <c r="A69" s="153" t="s">
        <v>811</v>
      </c>
      <c r="B69" s="154"/>
      <c r="C69" s="154"/>
      <c r="D69" s="154"/>
      <c r="E69" s="155"/>
      <c r="F69" s="59">
        <v>26</v>
      </c>
      <c r="G69" s="98" t="s">
        <v>423</v>
      </c>
      <c r="H69" s="99"/>
      <c r="I69" s="127"/>
      <c r="J69" s="127"/>
      <c r="K69" s="127"/>
      <c r="L69" s="127"/>
      <c r="M69" s="127"/>
      <c r="N69" s="126"/>
      <c r="O69" s="126"/>
      <c r="P69" s="126"/>
      <c r="Q69" s="126"/>
      <c r="R69" s="126"/>
      <c r="S69" s="126"/>
      <c r="T69" s="138"/>
      <c r="U69" s="70" t="s">
        <v>390</v>
      </c>
      <c r="V69" s="70" t="s">
        <v>390</v>
      </c>
      <c r="W69" s="70" t="s">
        <v>472</v>
      </c>
      <c r="X69" s="70" t="s">
        <v>85</v>
      </c>
      <c r="Y69" s="70" t="s">
        <v>472</v>
      </c>
      <c r="Z69" s="70" t="s">
        <v>85</v>
      </c>
      <c r="AA69" s="70" t="s">
        <v>472</v>
      </c>
      <c r="AB69" s="70" t="s">
        <v>85</v>
      </c>
    </row>
    <row r="70" ht="11.25" customHeight="1" spans="1:28">
      <c r="A70" s="60" t="s">
        <v>556</v>
      </c>
      <c r="B70" s="61"/>
      <c r="C70" s="61"/>
      <c r="D70" s="61"/>
      <c r="E70" s="61"/>
      <c r="F70" s="59">
        <v>27</v>
      </c>
      <c r="G70" s="98" t="s">
        <v>424</v>
      </c>
      <c r="H70" s="99"/>
      <c r="I70" s="127"/>
      <c r="J70" s="127"/>
      <c r="K70" s="127"/>
      <c r="L70" s="127"/>
      <c r="M70" s="127"/>
      <c r="N70" s="126"/>
      <c r="O70" s="126"/>
      <c r="P70" s="126"/>
      <c r="Q70" s="126"/>
      <c r="R70" s="126"/>
      <c r="S70" s="126"/>
      <c r="T70" s="138"/>
      <c r="U70" s="70" t="s">
        <v>390</v>
      </c>
      <c r="V70" s="70" t="s">
        <v>390</v>
      </c>
      <c r="W70" s="70" t="s">
        <v>390</v>
      </c>
      <c r="X70" s="70" t="s">
        <v>390</v>
      </c>
      <c r="Y70" s="70" t="s">
        <v>390</v>
      </c>
      <c r="Z70" s="70" t="s">
        <v>390</v>
      </c>
      <c r="AA70" s="70" t="s">
        <v>390</v>
      </c>
      <c r="AB70" s="70" t="s">
        <v>390</v>
      </c>
    </row>
    <row r="71" ht="11.25" customHeight="1" spans="1:28">
      <c r="A71" s="89"/>
      <c r="B71" s="156" t="s">
        <v>812</v>
      </c>
      <c r="C71" s="89"/>
      <c r="D71" s="89"/>
      <c r="E71" s="89"/>
      <c r="F71" s="157"/>
      <c r="G71" s="156"/>
      <c r="H71" s="156"/>
      <c r="I71" s="196"/>
      <c r="J71" s="196"/>
      <c r="K71" s="196"/>
      <c r="L71" s="196"/>
      <c r="M71" s="196"/>
      <c r="N71" s="197"/>
      <c r="O71" s="197"/>
      <c r="P71" s="197"/>
      <c r="Q71" s="197"/>
      <c r="R71" s="197"/>
      <c r="S71" s="197"/>
      <c r="T71" s="197"/>
      <c r="U71" s="58"/>
      <c r="V71" s="58"/>
      <c r="W71" s="58"/>
      <c r="X71" s="58"/>
      <c r="Y71" s="58"/>
      <c r="Z71" s="58"/>
      <c r="AA71" s="58"/>
      <c r="AB71" s="58"/>
    </row>
    <row r="72" ht="11.25" customHeight="1" spans="1:28">
      <c r="A72" s="158"/>
      <c r="B72" s="159"/>
      <c r="C72" s="93" t="s">
        <v>460</v>
      </c>
      <c r="D72" s="158"/>
      <c r="E72" s="158"/>
      <c r="F72" s="160"/>
      <c r="G72" s="161"/>
      <c r="H72" s="161"/>
      <c r="I72" s="198"/>
      <c r="J72" s="198"/>
      <c r="K72" s="198"/>
      <c r="L72" s="198"/>
      <c r="M72" s="198"/>
      <c r="N72" s="199"/>
      <c r="O72" s="199"/>
      <c r="P72" s="199"/>
      <c r="Q72" s="199"/>
      <c r="R72" s="199"/>
      <c r="S72" s="199"/>
      <c r="T72" s="199"/>
      <c r="U72" s="65"/>
      <c r="V72" s="65"/>
      <c r="W72" s="65"/>
      <c r="X72" s="65"/>
      <c r="Y72" s="65"/>
      <c r="Z72" s="65"/>
      <c r="AA72" s="65"/>
      <c r="AB72" s="65"/>
    </row>
    <row r="73" ht="10.5" customHeight="1" spans="1:28">
      <c r="A73" s="158"/>
      <c r="B73" s="158"/>
      <c r="C73" s="158"/>
      <c r="D73" s="158"/>
      <c r="E73" s="158"/>
      <c r="F73" s="160"/>
      <c r="G73" s="161"/>
      <c r="H73" s="161"/>
      <c r="I73" s="198"/>
      <c r="J73" s="198"/>
      <c r="K73" s="198"/>
      <c r="L73" s="198"/>
      <c r="M73" s="198"/>
      <c r="N73" s="199"/>
      <c r="O73" s="199"/>
      <c r="P73" s="199"/>
      <c r="Q73" s="199"/>
      <c r="R73" s="199"/>
      <c r="S73" s="199"/>
      <c r="T73" s="199"/>
      <c r="U73" s="65"/>
      <c r="V73" s="65"/>
      <c r="W73" s="65"/>
      <c r="X73" s="65"/>
      <c r="Y73" s="65"/>
      <c r="Z73" s="65"/>
      <c r="AA73" s="65"/>
      <c r="AB73" s="65"/>
    </row>
    <row r="74" ht="18" customHeight="1" spans="1:28">
      <c r="A74" s="42" t="s">
        <v>813</v>
      </c>
      <c r="B74" s="42"/>
      <c r="C74" s="42"/>
      <c r="D74" s="162" t="str">
        <f>D1</f>
        <v>全国障害者スポーツ大会　競技種目・障害区分（全国大会出場希望者用）</v>
      </c>
      <c r="E74" s="162"/>
      <c r="F74" s="162"/>
      <c r="G74" s="162"/>
      <c r="H74" s="162"/>
      <c r="I74" s="162"/>
      <c r="J74" s="162"/>
      <c r="K74" s="162"/>
      <c r="L74" s="162"/>
      <c r="M74" s="162"/>
      <c r="N74" s="162"/>
      <c r="O74" s="162"/>
      <c r="P74" s="162"/>
      <c r="Q74" s="162"/>
      <c r="R74" s="162"/>
      <c r="S74" s="162"/>
      <c r="T74" s="162"/>
      <c r="U74" s="162"/>
      <c r="V74" s="162"/>
      <c r="W74" s="162"/>
      <c r="X74" s="162"/>
      <c r="Y74" s="162"/>
      <c r="Z74" s="140"/>
      <c r="AA74" s="140"/>
      <c r="AB74" s="140"/>
    </row>
    <row r="75" ht="13.9" customHeight="1" spans="1:28">
      <c r="A75" s="906" t="s">
        <v>462</v>
      </c>
      <c r="B75" s="163" t="s">
        <v>10</v>
      </c>
      <c r="C75" s="164"/>
      <c r="D75" s="164"/>
      <c r="E75" s="145"/>
      <c r="F75" s="145"/>
      <c r="G75" s="145"/>
      <c r="H75" s="145"/>
      <c r="I75" s="145"/>
      <c r="J75" s="145"/>
      <c r="K75" s="145"/>
      <c r="L75" s="145"/>
      <c r="M75" s="145"/>
      <c r="O75" s="145"/>
      <c r="P75" s="145"/>
      <c r="Q75" s="145"/>
      <c r="R75" s="145"/>
      <c r="S75" s="145"/>
      <c r="T75" s="145"/>
      <c r="U75" s="145"/>
      <c r="V75" s="145"/>
      <c r="W75" s="145"/>
      <c r="X75" s="145"/>
      <c r="Y75" s="145"/>
      <c r="Z75" s="145"/>
      <c r="AA75" s="145"/>
      <c r="AB75" s="146" t="s">
        <v>463</v>
      </c>
    </row>
    <row r="76" ht="13.9" customHeight="1" spans="1:28">
      <c r="A76" s="165"/>
      <c r="B76" s="166"/>
      <c r="C76" s="166"/>
      <c r="D76" s="166"/>
      <c r="E76" s="166"/>
      <c r="F76" s="166"/>
      <c r="G76" s="166"/>
      <c r="H76" s="166"/>
      <c r="I76" s="166"/>
      <c r="J76" s="166"/>
      <c r="K76" s="200"/>
      <c r="L76" s="201" t="s">
        <v>464</v>
      </c>
      <c r="M76" s="197"/>
      <c r="N76" s="197"/>
      <c r="O76" s="197"/>
      <c r="P76" s="197"/>
      <c r="Q76" s="197"/>
      <c r="R76" s="197"/>
      <c r="S76" s="197"/>
      <c r="T76" s="197"/>
      <c r="U76" s="197"/>
      <c r="V76" s="197"/>
      <c r="W76" s="197"/>
      <c r="X76" s="224"/>
      <c r="Y76" s="230" t="s">
        <v>465</v>
      </c>
      <c r="Z76" s="138"/>
      <c r="AA76" s="230" t="s">
        <v>466</v>
      </c>
      <c r="AB76" s="138"/>
    </row>
    <row r="77" ht="22.5" customHeight="1" spans="1:28">
      <c r="A77" s="167"/>
      <c r="B77" s="168"/>
      <c r="C77" s="168"/>
      <c r="D77" s="168"/>
      <c r="E77" s="168"/>
      <c r="F77" s="168"/>
      <c r="G77" s="168"/>
      <c r="H77" s="168"/>
      <c r="I77" s="168"/>
      <c r="J77" s="168"/>
      <c r="K77" s="202"/>
      <c r="L77" s="203"/>
      <c r="M77" s="204"/>
      <c r="N77" s="204"/>
      <c r="O77" s="204"/>
      <c r="P77" s="204"/>
      <c r="Q77" s="204"/>
      <c r="R77" s="204"/>
      <c r="S77" s="204"/>
      <c r="T77" s="204"/>
      <c r="U77" s="204"/>
      <c r="V77" s="204"/>
      <c r="W77" s="204"/>
      <c r="X77" s="225"/>
      <c r="Y77" s="231" t="s">
        <v>469</v>
      </c>
      <c r="Z77" s="231" t="s">
        <v>470</v>
      </c>
      <c r="AA77" s="231" t="s">
        <v>469</v>
      </c>
      <c r="AB77" s="232" t="s">
        <v>470</v>
      </c>
    </row>
    <row r="78" ht="11.25" customHeight="1" spans="1:28">
      <c r="A78" s="57" t="s">
        <v>814</v>
      </c>
      <c r="B78" s="104"/>
      <c r="C78" s="169" t="s">
        <v>451</v>
      </c>
      <c r="D78" s="156"/>
      <c r="E78" s="156"/>
      <c r="F78" s="156"/>
      <c r="G78" s="156"/>
      <c r="H78" s="156"/>
      <c r="I78" s="156"/>
      <c r="J78" s="205"/>
      <c r="K78" s="59">
        <v>1</v>
      </c>
      <c r="L78" s="173" t="s">
        <v>471</v>
      </c>
      <c r="M78" s="206"/>
      <c r="N78" s="206"/>
      <c r="O78" s="206"/>
      <c r="P78" s="206"/>
      <c r="Q78" s="206"/>
      <c r="R78" s="206"/>
      <c r="S78" s="206"/>
      <c r="T78" s="73"/>
      <c r="U78" s="117"/>
      <c r="V78" s="73"/>
      <c r="W78" s="117"/>
      <c r="X78" s="226"/>
      <c r="Y78" s="72" t="s">
        <v>472</v>
      </c>
      <c r="Z78" s="70" t="s">
        <v>472</v>
      </c>
      <c r="AA78" s="233"/>
      <c r="AB78" s="233"/>
    </row>
    <row r="79" ht="11.25" customHeight="1" spans="1:28">
      <c r="A79" s="64"/>
      <c r="B79" s="105"/>
      <c r="C79" s="170"/>
      <c r="D79" s="171"/>
      <c r="E79" s="171"/>
      <c r="F79" s="171"/>
      <c r="G79" s="171"/>
      <c r="H79" s="171"/>
      <c r="I79" s="171"/>
      <c r="J79" s="207"/>
      <c r="K79" s="59">
        <v>2</v>
      </c>
      <c r="L79" s="173" t="s">
        <v>409</v>
      </c>
      <c r="M79" s="206"/>
      <c r="N79" s="206"/>
      <c r="O79" s="206"/>
      <c r="P79" s="206"/>
      <c r="Q79" s="206"/>
      <c r="R79" s="206"/>
      <c r="S79" s="206"/>
      <c r="T79" s="73"/>
      <c r="U79" s="117"/>
      <c r="V79" s="73"/>
      <c r="W79" s="117"/>
      <c r="X79" s="226"/>
      <c r="Y79" s="72" t="s">
        <v>472</v>
      </c>
      <c r="Z79" s="70" t="s">
        <v>472</v>
      </c>
      <c r="AA79" s="234"/>
      <c r="AB79" s="234"/>
    </row>
    <row r="80" ht="11.25" customHeight="1" spans="1:28">
      <c r="A80" s="64"/>
      <c r="B80" s="105"/>
      <c r="C80" s="169" t="s">
        <v>473</v>
      </c>
      <c r="D80" s="156"/>
      <c r="E80" s="156"/>
      <c r="F80" s="156"/>
      <c r="G80" s="156"/>
      <c r="H80" s="156"/>
      <c r="I80" s="156"/>
      <c r="J80" s="205"/>
      <c r="K80" s="59">
        <v>3</v>
      </c>
      <c r="L80" s="173" t="s">
        <v>474</v>
      </c>
      <c r="M80" s="206"/>
      <c r="N80" s="206"/>
      <c r="O80" s="206"/>
      <c r="P80" s="206"/>
      <c r="Q80" s="206"/>
      <c r="R80" s="206"/>
      <c r="S80" s="206"/>
      <c r="T80" s="73"/>
      <c r="U80" s="117"/>
      <c r="V80" s="73"/>
      <c r="W80" s="117"/>
      <c r="X80" s="226"/>
      <c r="Y80" s="72" t="s">
        <v>472</v>
      </c>
      <c r="Z80" s="70" t="s">
        <v>472</v>
      </c>
      <c r="AA80" s="234"/>
      <c r="AB80" s="234"/>
    </row>
    <row r="81" ht="11.25" customHeight="1" spans="1:28">
      <c r="A81" s="64"/>
      <c r="B81" s="105"/>
      <c r="C81" s="172"/>
      <c r="D81" s="161"/>
      <c r="E81" s="161"/>
      <c r="F81" s="161"/>
      <c r="G81" s="161"/>
      <c r="H81" s="161"/>
      <c r="I81" s="161"/>
      <c r="J81" s="208"/>
      <c r="K81" s="70">
        <v>4</v>
      </c>
      <c r="L81" s="173" t="s">
        <v>475</v>
      </c>
      <c r="M81" s="206"/>
      <c r="N81" s="206"/>
      <c r="O81" s="206"/>
      <c r="P81" s="206"/>
      <c r="Q81" s="206"/>
      <c r="R81" s="206"/>
      <c r="S81" s="206"/>
      <c r="T81" s="73"/>
      <c r="U81" s="117"/>
      <c r="V81" s="73"/>
      <c r="W81" s="117"/>
      <c r="X81" s="226"/>
      <c r="Y81" s="72" t="s">
        <v>472</v>
      </c>
      <c r="Z81" s="70" t="s">
        <v>472</v>
      </c>
      <c r="AA81" s="234"/>
      <c r="AB81" s="234"/>
    </row>
    <row r="82" ht="11.25" customHeight="1" spans="1:28">
      <c r="A82" s="64"/>
      <c r="B82" s="105"/>
      <c r="C82" s="170"/>
      <c r="D82" s="171"/>
      <c r="E82" s="171"/>
      <c r="F82" s="171"/>
      <c r="G82" s="171"/>
      <c r="H82" s="171"/>
      <c r="I82" s="171"/>
      <c r="J82" s="207"/>
      <c r="K82" s="59">
        <v>5</v>
      </c>
      <c r="L82" s="173" t="s">
        <v>402</v>
      </c>
      <c r="M82" s="206"/>
      <c r="N82" s="206"/>
      <c r="O82" s="206"/>
      <c r="P82" s="206"/>
      <c r="Q82" s="206"/>
      <c r="R82" s="206"/>
      <c r="S82" s="206"/>
      <c r="T82" s="73"/>
      <c r="U82" s="117"/>
      <c r="V82" s="73"/>
      <c r="W82" s="117"/>
      <c r="X82" s="226"/>
      <c r="Y82" s="72" t="s">
        <v>472</v>
      </c>
      <c r="Z82" s="70" t="s">
        <v>472</v>
      </c>
      <c r="AA82" s="234"/>
      <c r="AB82" s="234"/>
    </row>
    <row r="83" ht="11.25" customHeight="1" spans="1:28">
      <c r="A83" s="68"/>
      <c r="B83" s="109"/>
      <c r="C83" s="173" t="s">
        <v>453</v>
      </c>
      <c r="D83" s="103"/>
      <c r="E83" s="103"/>
      <c r="F83" s="103"/>
      <c r="G83" s="103"/>
      <c r="H83" s="103"/>
      <c r="I83" s="103"/>
      <c r="J83" s="209"/>
      <c r="K83" s="59">
        <v>6</v>
      </c>
      <c r="L83" s="173" t="s">
        <v>453</v>
      </c>
      <c r="M83" s="206"/>
      <c r="N83" s="206"/>
      <c r="O83" s="206"/>
      <c r="P83" s="206"/>
      <c r="Q83" s="206"/>
      <c r="R83" s="206"/>
      <c r="S83" s="206"/>
      <c r="T83" s="73"/>
      <c r="U83" s="117"/>
      <c r="V83" s="73"/>
      <c r="W83" s="117"/>
      <c r="X83" s="226"/>
      <c r="Y83" s="72" t="s">
        <v>472</v>
      </c>
      <c r="Z83" s="70" t="s">
        <v>472</v>
      </c>
      <c r="AA83" s="234"/>
      <c r="AB83" s="234"/>
    </row>
    <row r="84" ht="11.25" customHeight="1" spans="1:28">
      <c r="A84" s="174" t="s">
        <v>815</v>
      </c>
      <c r="B84" s="127"/>
      <c r="C84" s="127"/>
      <c r="D84" s="127"/>
      <c r="E84" s="127"/>
      <c r="F84" s="127"/>
      <c r="G84" s="127"/>
      <c r="H84" s="127"/>
      <c r="I84" s="127"/>
      <c r="J84" s="210"/>
      <c r="K84" s="59">
        <v>7</v>
      </c>
      <c r="L84" s="173" t="s">
        <v>423</v>
      </c>
      <c r="M84" s="206"/>
      <c r="N84" s="206"/>
      <c r="O84" s="206"/>
      <c r="P84" s="206"/>
      <c r="Q84" s="206"/>
      <c r="R84" s="206"/>
      <c r="S84" s="206"/>
      <c r="T84" s="73"/>
      <c r="U84" s="117"/>
      <c r="V84" s="73"/>
      <c r="W84" s="117"/>
      <c r="X84" s="226"/>
      <c r="Y84" s="72" t="s">
        <v>472</v>
      </c>
      <c r="Z84" s="70" t="s">
        <v>472</v>
      </c>
      <c r="AA84" s="234"/>
      <c r="AB84" s="234"/>
    </row>
    <row r="85" ht="11.25" customHeight="1" spans="1:28">
      <c r="A85" s="98" t="s">
        <v>425</v>
      </c>
      <c r="B85" s="99"/>
      <c r="C85" s="99"/>
      <c r="D85" s="99"/>
      <c r="E85" s="99"/>
      <c r="F85" s="99"/>
      <c r="G85" s="99"/>
      <c r="H85" s="99"/>
      <c r="I85" s="99"/>
      <c r="J85" s="211"/>
      <c r="K85" s="59">
        <v>8</v>
      </c>
      <c r="L85" s="173" t="s">
        <v>426</v>
      </c>
      <c r="M85" s="206"/>
      <c r="N85" s="206"/>
      <c r="O85" s="206"/>
      <c r="P85" s="206"/>
      <c r="Q85" s="206"/>
      <c r="R85" s="206"/>
      <c r="S85" s="206"/>
      <c r="T85" s="73"/>
      <c r="U85" s="117"/>
      <c r="V85" s="73"/>
      <c r="W85" s="117"/>
      <c r="X85" s="226"/>
      <c r="Y85" s="72" t="s">
        <v>472</v>
      </c>
      <c r="Z85" s="70" t="s">
        <v>472</v>
      </c>
      <c r="AA85" s="234"/>
      <c r="AB85" s="234"/>
    </row>
    <row r="86" ht="11.25" customHeight="1" spans="1:28">
      <c r="A86" s="175" t="s">
        <v>387</v>
      </c>
      <c r="B86" s="176"/>
      <c r="C86" s="102" t="s">
        <v>451</v>
      </c>
      <c r="D86" s="103"/>
      <c r="E86" s="103"/>
      <c r="F86" s="103"/>
      <c r="G86" s="103"/>
      <c r="H86" s="103"/>
      <c r="I86" s="103"/>
      <c r="J86" s="209"/>
      <c r="K86" s="59">
        <v>9</v>
      </c>
      <c r="L86" s="173" t="s">
        <v>471</v>
      </c>
      <c r="M86" s="206"/>
      <c r="N86" s="206"/>
      <c r="O86" s="206"/>
      <c r="P86" s="206"/>
      <c r="Q86" s="206"/>
      <c r="R86" s="206"/>
      <c r="S86" s="206"/>
      <c r="T86" s="73"/>
      <c r="U86" s="117"/>
      <c r="V86" s="73"/>
      <c r="W86" s="117"/>
      <c r="X86" s="226"/>
      <c r="Y86" s="233"/>
      <c r="Z86" s="233"/>
      <c r="AA86" s="72" t="s">
        <v>472</v>
      </c>
      <c r="AB86" s="70" t="s">
        <v>472</v>
      </c>
    </row>
    <row r="87" ht="11.25" customHeight="1" spans="1:28">
      <c r="A87" s="177" t="s">
        <v>816</v>
      </c>
      <c r="B87" s="103"/>
      <c r="C87" s="103"/>
      <c r="D87" s="103"/>
      <c r="E87" s="103"/>
      <c r="F87" s="103"/>
      <c r="G87" s="103"/>
      <c r="H87" s="103"/>
      <c r="I87" s="103"/>
      <c r="J87" s="209"/>
      <c r="K87" s="59">
        <v>10</v>
      </c>
      <c r="L87" s="173" t="s">
        <v>356</v>
      </c>
      <c r="M87" s="206"/>
      <c r="N87" s="206"/>
      <c r="O87" s="206"/>
      <c r="P87" s="206"/>
      <c r="Q87" s="206"/>
      <c r="R87" s="206"/>
      <c r="S87" s="206"/>
      <c r="T87" s="73"/>
      <c r="U87" s="117"/>
      <c r="V87" s="73"/>
      <c r="W87" s="117"/>
      <c r="X87" s="226"/>
      <c r="Y87" s="233"/>
      <c r="Z87" s="233"/>
      <c r="AA87" s="72" t="s">
        <v>472</v>
      </c>
      <c r="AB87" s="70" t="s">
        <v>472</v>
      </c>
    </row>
    <row r="88" ht="6.75" customHeight="1" spans="2:12">
      <c r="B88" s="178"/>
      <c r="C88" s="178"/>
      <c r="D88" s="178"/>
      <c r="E88" s="178"/>
      <c r="F88" s="178"/>
      <c r="G88" s="178"/>
      <c r="H88" s="178"/>
      <c r="I88" s="178"/>
      <c r="J88" s="178"/>
      <c r="K88" s="178"/>
      <c r="L88" s="178"/>
    </row>
    <row r="89" ht="13.9" customHeight="1" spans="1:28">
      <c r="A89" s="905" t="s">
        <v>480</v>
      </c>
      <c r="B89" s="48" t="s">
        <v>46</v>
      </c>
      <c r="C89" s="49"/>
      <c r="D89" s="49"/>
      <c r="E89" s="50"/>
      <c r="F89" s="50"/>
      <c r="G89" s="50"/>
      <c r="H89" s="50"/>
      <c r="I89" s="50"/>
      <c r="J89" s="50"/>
      <c r="K89" s="50"/>
      <c r="L89" s="50"/>
      <c r="M89" s="50"/>
      <c r="O89" s="50"/>
      <c r="P89" s="50"/>
      <c r="Q89" s="50"/>
      <c r="R89" s="50"/>
      <c r="S89" s="50"/>
      <c r="T89" s="50"/>
      <c r="U89" s="50"/>
      <c r="V89" s="50"/>
      <c r="W89" s="50"/>
      <c r="X89" s="50"/>
      <c r="Y89" s="50"/>
      <c r="Z89" s="50"/>
      <c r="AA89" s="50"/>
      <c r="AB89" s="141" t="s">
        <v>432</v>
      </c>
    </row>
    <row r="90" ht="11.25" customHeight="1" spans="1:28">
      <c r="A90" s="153"/>
      <c r="B90" s="179"/>
      <c r="C90" s="179"/>
      <c r="D90" s="179"/>
      <c r="E90" s="179"/>
      <c r="F90" s="179"/>
      <c r="G90" s="179"/>
      <c r="H90" s="179"/>
      <c r="I90" s="179"/>
      <c r="J90" s="179"/>
      <c r="K90" s="179"/>
      <c r="L90" s="179"/>
      <c r="M90" s="179"/>
      <c r="N90" s="179"/>
      <c r="O90" s="179"/>
      <c r="P90" s="179"/>
      <c r="Q90" s="179"/>
      <c r="R90" s="179"/>
      <c r="S90" s="179"/>
      <c r="T90" s="179"/>
      <c r="U90" s="179"/>
      <c r="V90" s="179"/>
      <c r="W90" s="114"/>
      <c r="X90" s="130"/>
      <c r="Y90" s="114" t="s">
        <v>482</v>
      </c>
      <c r="Z90" s="130"/>
      <c r="AA90" s="114" t="s">
        <v>484</v>
      </c>
      <c r="AB90" s="130"/>
    </row>
    <row r="91" ht="11.25" customHeight="1" spans="1:28">
      <c r="A91" s="55" t="s">
        <v>387</v>
      </c>
      <c r="B91" s="56">
        <v>1</v>
      </c>
      <c r="C91" s="88" t="s">
        <v>388</v>
      </c>
      <c r="D91" s="89"/>
      <c r="E91" s="89"/>
      <c r="F91" s="89"/>
      <c r="G91" s="89"/>
      <c r="H91" s="89"/>
      <c r="I91" s="212"/>
      <c r="J91" s="59">
        <v>1</v>
      </c>
      <c r="K91" s="102" t="s">
        <v>486</v>
      </c>
      <c r="L91" s="103"/>
      <c r="M91" s="103"/>
      <c r="N91" s="103"/>
      <c r="O91" s="103"/>
      <c r="P91" s="103"/>
      <c r="Q91" s="103"/>
      <c r="R91" s="126"/>
      <c r="S91" s="126"/>
      <c r="T91" s="126"/>
      <c r="U91" s="126"/>
      <c r="V91" s="126"/>
      <c r="W91" s="222"/>
      <c r="X91" s="223"/>
      <c r="Y91" s="72" t="s">
        <v>390</v>
      </c>
      <c r="Z91" s="235"/>
      <c r="AA91" s="72"/>
      <c r="AB91" s="235"/>
    </row>
    <row r="92" ht="11.25" customHeight="1" spans="1:28">
      <c r="A92" s="100"/>
      <c r="B92" s="101"/>
      <c r="C92" s="180"/>
      <c r="D92" s="181"/>
      <c r="E92" s="181"/>
      <c r="F92" s="181"/>
      <c r="G92" s="181"/>
      <c r="H92" s="181"/>
      <c r="I92" s="213"/>
      <c r="J92" s="59">
        <v>2</v>
      </c>
      <c r="K92" s="102" t="s">
        <v>487</v>
      </c>
      <c r="L92" s="103"/>
      <c r="M92" s="103"/>
      <c r="N92" s="103"/>
      <c r="O92" s="103"/>
      <c r="P92" s="103"/>
      <c r="Q92" s="103"/>
      <c r="R92" s="126"/>
      <c r="S92" s="126"/>
      <c r="T92" s="126"/>
      <c r="U92" s="126"/>
      <c r="V92" s="126"/>
      <c r="W92" s="222"/>
      <c r="X92" s="223"/>
      <c r="Y92" s="72" t="s">
        <v>390</v>
      </c>
      <c r="Z92" s="235"/>
      <c r="AA92" s="72"/>
      <c r="AB92" s="235"/>
    </row>
    <row r="93" ht="11.25" customHeight="1" spans="1:28">
      <c r="A93" s="62"/>
      <c r="B93" s="63"/>
      <c r="C93" s="88" t="s">
        <v>395</v>
      </c>
      <c r="D93" s="89"/>
      <c r="E93" s="89"/>
      <c r="F93" s="89"/>
      <c r="G93" s="89"/>
      <c r="H93" s="89"/>
      <c r="I93" s="212"/>
      <c r="J93" s="59">
        <v>3</v>
      </c>
      <c r="K93" s="102" t="s">
        <v>396</v>
      </c>
      <c r="L93" s="103"/>
      <c r="M93" s="127"/>
      <c r="N93" s="127"/>
      <c r="O93" s="127"/>
      <c r="P93" s="127"/>
      <c r="Q93" s="127"/>
      <c r="R93" s="126"/>
      <c r="S93" s="126"/>
      <c r="T93" s="126"/>
      <c r="U93" s="126"/>
      <c r="V93" s="126"/>
      <c r="W93" s="222"/>
      <c r="X93" s="223"/>
      <c r="Y93" s="72" t="s">
        <v>390</v>
      </c>
      <c r="Z93" s="235"/>
      <c r="AA93" s="72"/>
      <c r="AB93" s="235"/>
    </row>
    <row r="94" ht="11.25" customHeight="1" spans="1:28">
      <c r="A94" s="62"/>
      <c r="B94" s="63"/>
      <c r="C94" s="182"/>
      <c r="D94" s="158"/>
      <c r="E94" s="158"/>
      <c r="F94" s="158"/>
      <c r="G94" s="158"/>
      <c r="H94" s="158"/>
      <c r="I94" s="214"/>
      <c r="J94" s="70">
        <v>4</v>
      </c>
      <c r="K94" s="102" t="s">
        <v>817</v>
      </c>
      <c r="L94" s="103"/>
      <c r="M94" s="127"/>
      <c r="N94" s="127"/>
      <c r="O94" s="127"/>
      <c r="P94" s="127"/>
      <c r="Q94" s="127"/>
      <c r="R94" s="126"/>
      <c r="S94" s="126"/>
      <c r="T94" s="126"/>
      <c r="U94" s="126"/>
      <c r="V94" s="126"/>
      <c r="W94" s="222"/>
      <c r="X94" s="223"/>
      <c r="Y94" s="72" t="s">
        <v>390</v>
      </c>
      <c r="Z94" s="235"/>
      <c r="AA94" s="72"/>
      <c r="AB94" s="235"/>
    </row>
    <row r="95" ht="11.25" customHeight="1" spans="1:28">
      <c r="A95" s="62"/>
      <c r="B95" s="63"/>
      <c r="C95" s="180"/>
      <c r="D95" s="181"/>
      <c r="E95" s="181"/>
      <c r="F95" s="181"/>
      <c r="G95" s="181"/>
      <c r="H95" s="181"/>
      <c r="I95" s="213"/>
      <c r="J95" s="59">
        <v>5</v>
      </c>
      <c r="K95" s="102" t="s">
        <v>489</v>
      </c>
      <c r="L95" s="103"/>
      <c r="M95" s="127"/>
      <c r="N95" s="127"/>
      <c r="O95" s="127"/>
      <c r="P95" s="127"/>
      <c r="Q95" s="127"/>
      <c r="R95" s="126"/>
      <c r="S95" s="126"/>
      <c r="T95" s="126"/>
      <c r="U95" s="126"/>
      <c r="V95" s="126"/>
      <c r="W95" s="222"/>
      <c r="X95" s="223"/>
      <c r="Y95" s="72" t="s">
        <v>390</v>
      </c>
      <c r="Z95" s="235"/>
      <c r="AA95" s="72"/>
      <c r="AB95" s="235"/>
    </row>
    <row r="96" ht="11.25" customHeight="1" spans="1:28">
      <c r="A96" s="62"/>
      <c r="B96" s="71"/>
      <c r="C96" s="60" t="s">
        <v>401</v>
      </c>
      <c r="D96" s="61"/>
      <c r="E96" s="61"/>
      <c r="F96" s="61"/>
      <c r="G96" s="61"/>
      <c r="H96" s="61"/>
      <c r="I96" s="124"/>
      <c r="J96" s="59">
        <v>6</v>
      </c>
      <c r="K96" s="102" t="s">
        <v>402</v>
      </c>
      <c r="L96" s="103"/>
      <c r="M96" s="127"/>
      <c r="N96" s="127"/>
      <c r="O96" s="127"/>
      <c r="P96" s="127"/>
      <c r="Q96" s="127"/>
      <c r="R96" s="126"/>
      <c r="S96" s="126"/>
      <c r="T96" s="126"/>
      <c r="U96" s="126"/>
      <c r="V96" s="126"/>
      <c r="W96" s="222"/>
      <c r="X96" s="223"/>
      <c r="Y96" s="72" t="s">
        <v>390</v>
      </c>
      <c r="Z96" s="235"/>
      <c r="AA96" s="72"/>
      <c r="AB96" s="235"/>
    </row>
    <row r="97" ht="11.25" customHeight="1" spans="1:28">
      <c r="A97" s="62"/>
      <c r="B97" s="57">
        <v>2</v>
      </c>
      <c r="C97" s="88" t="s">
        <v>403</v>
      </c>
      <c r="D97" s="89"/>
      <c r="E97" s="89"/>
      <c r="F97" s="89"/>
      <c r="G97" s="89"/>
      <c r="H97" s="89"/>
      <c r="I97" s="212"/>
      <c r="J97" s="59">
        <v>7</v>
      </c>
      <c r="K97" s="102" t="s">
        <v>471</v>
      </c>
      <c r="L97" s="103"/>
      <c r="M97" s="127"/>
      <c r="N97" s="127"/>
      <c r="O97" s="127"/>
      <c r="P97" s="127"/>
      <c r="Q97" s="127"/>
      <c r="R97" s="126"/>
      <c r="S97" s="126"/>
      <c r="T97" s="126"/>
      <c r="U97" s="126"/>
      <c r="V97" s="126"/>
      <c r="W97" s="222"/>
      <c r="X97" s="223"/>
      <c r="Y97" s="72" t="s">
        <v>390</v>
      </c>
      <c r="Z97" s="235"/>
      <c r="AA97" s="72"/>
      <c r="AB97" s="235"/>
    </row>
    <row r="98" ht="11.25" customHeight="1" spans="1:28">
      <c r="A98" s="62"/>
      <c r="B98" s="63"/>
      <c r="C98" s="182"/>
      <c r="D98" s="158"/>
      <c r="E98" s="158"/>
      <c r="F98" s="158"/>
      <c r="G98" s="158"/>
      <c r="H98" s="158"/>
      <c r="I98" s="214"/>
      <c r="J98" s="59">
        <v>8</v>
      </c>
      <c r="K98" s="215" t="s">
        <v>490</v>
      </c>
      <c r="L98" s="216"/>
      <c r="M98" s="127"/>
      <c r="N98" s="127"/>
      <c r="O98" s="127"/>
      <c r="P98" s="127"/>
      <c r="Q98" s="127"/>
      <c r="R98" s="126"/>
      <c r="S98" s="126"/>
      <c r="T98" s="126"/>
      <c r="U98" s="126"/>
      <c r="V98" s="126"/>
      <c r="W98" s="222"/>
      <c r="X98" s="223"/>
      <c r="Y98" s="72" t="s">
        <v>390</v>
      </c>
      <c r="Z98" s="235"/>
      <c r="AA98" s="72"/>
      <c r="AB98" s="235"/>
    </row>
    <row r="99" ht="11.25" customHeight="1" spans="1:28">
      <c r="A99" s="62"/>
      <c r="B99" s="63"/>
      <c r="C99" s="180"/>
      <c r="D99" s="181"/>
      <c r="E99" s="181"/>
      <c r="F99" s="181"/>
      <c r="G99" s="181"/>
      <c r="H99" s="181"/>
      <c r="I99" s="213"/>
      <c r="J99" s="59">
        <v>9</v>
      </c>
      <c r="K99" s="102" t="s">
        <v>409</v>
      </c>
      <c r="L99" s="103"/>
      <c r="M99" s="127"/>
      <c r="N99" s="127"/>
      <c r="O99" s="127"/>
      <c r="P99" s="127"/>
      <c r="Q99" s="127"/>
      <c r="R99" s="126"/>
      <c r="S99" s="126"/>
      <c r="T99" s="126"/>
      <c r="U99" s="126"/>
      <c r="V99" s="126"/>
      <c r="W99" s="222"/>
      <c r="X99" s="223"/>
      <c r="Y99" s="72" t="s">
        <v>390</v>
      </c>
      <c r="Z99" s="235"/>
      <c r="AA99" s="72"/>
      <c r="AB99" s="235"/>
    </row>
    <row r="100" ht="11.25" customHeight="1" spans="1:28">
      <c r="A100" s="62"/>
      <c r="B100" s="56">
        <v>3</v>
      </c>
      <c r="C100" s="147" t="s">
        <v>453</v>
      </c>
      <c r="D100" s="183"/>
      <c r="E100" s="183"/>
      <c r="F100" s="183"/>
      <c r="G100" s="183"/>
      <c r="H100" s="183"/>
      <c r="I100" s="217"/>
      <c r="J100" s="59">
        <v>10</v>
      </c>
      <c r="K100" s="102" t="s">
        <v>491</v>
      </c>
      <c r="L100" s="103"/>
      <c r="M100" s="127"/>
      <c r="N100" s="127"/>
      <c r="O100" s="127"/>
      <c r="P100" s="127"/>
      <c r="Q100" s="127"/>
      <c r="R100" s="126"/>
      <c r="S100" s="126"/>
      <c r="T100" s="126"/>
      <c r="U100" s="126"/>
      <c r="V100" s="126"/>
      <c r="W100" s="222"/>
      <c r="X100" s="223"/>
      <c r="Y100" s="72" t="s">
        <v>390</v>
      </c>
      <c r="Z100" s="235"/>
      <c r="AA100" s="72"/>
      <c r="AB100" s="235"/>
    </row>
    <row r="101" ht="11.25" customHeight="1" spans="1:28">
      <c r="A101" s="62"/>
      <c r="B101" s="63"/>
      <c r="C101" s="184"/>
      <c r="D101" s="185"/>
      <c r="E101" s="185"/>
      <c r="F101" s="185"/>
      <c r="G101" s="185"/>
      <c r="H101" s="185"/>
      <c r="I101" s="218"/>
      <c r="J101" s="59">
        <v>11</v>
      </c>
      <c r="K101" s="102" t="s">
        <v>492</v>
      </c>
      <c r="L101" s="103"/>
      <c r="M101" s="127"/>
      <c r="N101" s="127"/>
      <c r="O101" s="127"/>
      <c r="P101" s="127"/>
      <c r="Q101" s="127"/>
      <c r="R101" s="126"/>
      <c r="S101" s="126"/>
      <c r="T101" s="126"/>
      <c r="U101" s="126"/>
      <c r="V101" s="126"/>
      <c r="W101" s="222"/>
      <c r="X101" s="223"/>
      <c r="Y101" s="72" t="s">
        <v>390</v>
      </c>
      <c r="Z101" s="235"/>
      <c r="AA101" s="72"/>
      <c r="AB101" s="235"/>
    </row>
    <row r="102" ht="11.25" customHeight="1" spans="1:28">
      <c r="A102" s="62"/>
      <c r="B102" s="63"/>
      <c r="C102" s="184"/>
      <c r="D102" s="185"/>
      <c r="E102" s="185"/>
      <c r="F102" s="185"/>
      <c r="G102" s="185"/>
      <c r="H102" s="185"/>
      <c r="I102" s="218"/>
      <c r="J102" s="59">
        <v>12</v>
      </c>
      <c r="K102" s="102" t="s">
        <v>493</v>
      </c>
      <c r="L102" s="103"/>
      <c r="M102" s="127"/>
      <c r="N102" s="127"/>
      <c r="O102" s="127"/>
      <c r="P102" s="127"/>
      <c r="Q102" s="127"/>
      <c r="R102" s="126"/>
      <c r="S102" s="126"/>
      <c r="T102" s="126"/>
      <c r="U102" s="126"/>
      <c r="V102" s="126"/>
      <c r="W102" s="222"/>
      <c r="X102" s="223"/>
      <c r="Y102" s="72" t="s">
        <v>390</v>
      </c>
      <c r="Z102" s="235"/>
      <c r="AA102" s="72"/>
      <c r="AB102" s="235"/>
    </row>
    <row r="103" ht="11.25" customHeight="1" spans="1:28">
      <c r="A103" s="62"/>
      <c r="B103" s="63"/>
      <c r="C103" s="184"/>
      <c r="D103" s="185"/>
      <c r="E103" s="185"/>
      <c r="F103" s="185"/>
      <c r="G103" s="185"/>
      <c r="H103" s="185"/>
      <c r="I103" s="218"/>
      <c r="J103" s="59">
        <v>13</v>
      </c>
      <c r="K103" s="102" t="s">
        <v>494</v>
      </c>
      <c r="L103" s="103"/>
      <c r="M103" s="127"/>
      <c r="N103" s="127"/>
      <c r="O103" s="127"/>
      <c r="P103" s="127"/>
      <c r="Q103" s="127"/>
      <c r="R103" s="126"/>
      <c r="S103" s="126"/>
      <c r="T103" s="126"/>
      <c r="U103" s="126"/>
      <c r="V103" s="126"/>
      <c r="W103" s="222"/>
      <c r="X103" s="223"/>
      <c r="Y103" s="72" t="s">
        <v>390</v>
      </c>
      <c r="Z103" s="235"/>
      <c r="AA103" s="72"/>
      <c r="AB103" s="235"/>
    </row>
    <row r="104" ht="11.25" customHeight="1" spans="1:28">
      <c r="A104" s="62"/>
      <c r="B104" s="63"/>
      <c r="C104" s="186"/>
      <c r="D104" s="187"/>
      <c r="E104" s="187"/>
      <c r="F104" s="187"/>
      <c r="G104" s="187"/>
      <c r="H104" s="187"/>
      <c r="I104" s="219"/>
      <c r="J104" s="59">
        <v>14</v>
      </c>
      <c r="K104" s="102" t="s">
        <v>495</v>
      </c>
      <c r="L104" s="103"/>
      <c r="M104" s="127"/>
      <c r="N104" s="127"/>
      <c r="O104" s="127"/>
      <c r="P104" s="127"/>
      <c r="Q104" s="127"/>
      <c r="R104" s="126"/>
      <c r="S104" s="126"/>
      <c r="T104" s="126"/>
      <c r="U104" s="126"/>
      <c r="V104" s="126"/>
      <c r="W104" s="222"/>
      <c r="X104" s="223"/>
      <c r="Y104" s="72" t="s">
        <v>390</v>
      </c>
      <c r="Z104" s="235"/>
      <c r="AA104" s="72"/>
      <c r="AB104" s="235"/>
    </row>
    <row r="105" ht="11.25" customHeight="1" spans="1:28">
      <c r="A105" s="88" t="s">
        <v>419</v>
      </c>
      <c r="B105" s="89"/>
      <c r="C105" s="89"/>
      <c r="D105" s="89"/>
      <c r="E105" s="89"/>
      <c r="F105" s="89"/>
      <c r="G105" s="89"/>
      <c r="H105" s="89"/>
      <c r="I105" s="212"/>
      <c r="J105" s="59">
        <v>15</v>
      </c>
      <c r="K105" s="102" t="s">
        <v>496</v>
      </c>
      <c r="L105" s="103"/>
      <c r="M105" s="127"/>
      <c r="N105" s="127"/>
      <c r="O105" s="127"/>
      <c r="P105" s="127"/>
      <c r="Q105" s="127"/>
      <c r="R105" s="126"/>
      <c r="S105" s="126"/>
      <c r="T105" s="126"/>
      <c r="U105" s="126"/>
      <c r="V105" s="126"/>
      <c r="W105" s="222"/>
      <c r="X105" s="223"/>
      <c r="Y105" s="72"/>
      <c r="Z105" s="235"/>
      <c r="AA105" s="72" t="s">
        <v>390</v>
      </c>
      <c r="AB105" s="235"/>
    </row>
    <row r="106" ht="11.25" customHeight="1" spans="1:28">
      <c r="A106" s="180"/>
      <c r="B106" s="181"/>
      <c r="C106" s="181"/>
      <c r="D106" s="181"/>
      <c r="E106" s="181"/>
      <c r="F106" s="181"/>
      <c r="G106" s="181"/>
      <c r="H106" s="181"/>
      <c r="I106" s="213"/>
      <c r="J106" s="59">
        <v>16</v>
      </c>
      <c r="K106" s="102" t="s">
        <v>497</v>
      </c>
      <c r="L106" s="103"/>
      <c r="M106" s="127"/>
      <c r="N106" s="127"/>
      <c r="O106" s="127"/>
      <c r="P106" s="127"/>
      <c r="Q106" s="127"/>
      <c r="R106" s="126"/>
      <c r="S106" s="126"/>
      <c r="T106" s="126"/>
      <c r="U106" s="126"/>
      <c r="V106" s="126"/>
      <c r="W106" s="222"/>
      <c r="X106" s="223"/>
      <c r="Y106" s="72" t="s">
        <v>390</v>
      </c>
      <c r="Z106" s="235"/>
      <c r="AA106" s="72"/>
      <c r="AB106" s="235"/>
    </row>
    <row r="107" ht="11.25" customHeight="1" spans="1:28">
      <c r="A107" s="66" t="s">
        <v>476</v>
      </c>
      <c r="B107" s="67"/>
      <c r="C107" s="67"/>
      <c r="D107" s="67"/>
      <c r="E107" s="67"/>
      <c r="F107" s="67"/>
      <c r="G107" s="67"/>
      <c r="H107" s="67"/>
      <c r="I107" s="121"/>
      <c r="J107" s="59">
        <v>17</v>
      </c>
      <c r="K107" s="102" t="s">
        <v>423</v>
      </c>
      <c r="L107" s="103"/>
      <c r="M107" s="127"/>
      <c r="N107" s="127"/>
      <c r="O107" s="127"/>
      <c r="P107" s="127"/>
      <c r="Q107" s="127"/>
      <c r="R107" s="126"/>
      <c r="S107" s="126"/>
      <c r="T107" s="126"/>
      <c r="U107" s="126"/>
      <c r="V107" s="126"/>
      <c r="W107" s="222"/>
      <c r="X107" s="223"/>
      <c r="Y107" s="72" t="s">
        <v>390</v>
      </c>
      <c r="Z107" s="235"/>
      <c r="AA107" s="72"/>
      <c r="AB107" s="235"/>
    </row>
    <row r="108" ht="11.25" customHeight="1" spans="1:28">
      <c r="A108" s="60" t="s">
        <v>424</v>
      </c>
      <c r="B108" s="61"/>
      <c r="C108" s="61"/>
      <c r="D108" s="61"/>
      <c r="E108" s="61"/>
      <c r="F108" s="61"/>
      <c r="G108" s="61"/>
      <c r="H108" s="61"/>
      <c r="I108" s="124"/>
      <c r="J108" s="59">
        <v>18</v>
      </c>
      <c r="K108" s="102" t="s">
        <v>424</v>
      </c>
      <c r="L108" s="103"/>
      <c r="M108" s="127"/>
      <c r="N108" s="127"/>
      <c r="O108" s="127"/>
      <c r="P108" s="127"/>
      <c r="Q108" s="127"/>
      <c r="R108" s="126"/>
      <c r="S108" s="126"/>
      <c r="T108" s="126"/>
      <c r="U108" s="126"/>
      <c r="V108" s="126"/>
      <c r="W108" s="222"/>
      <c r="X108" s="223"/>
      <c r="Y108" s="72" t="s">
        <v>390</v>
      </c>
      <c r="Z108" s="235"/>
      <c r="AA108" s="72"/>
      <c r="AB108" s="235"/>
    </row>
    <row r="109" s="40" customFormat="1" ht="11.25" customHeight="1" spans="1:28">
      <c r="A109" s="90"/>
      <c r="B109" s="91"/>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row>
    <row r="110" s="40" customFormat="1" ht="6" customHeight="1" spans="1:28">
      <c r="A110" s="92"/>
      <c r="B110" s="93"/>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row>
    <row r="111" ht="13.9" customHeight="1" spans="1:28">
      <c r="A111" s="905" t="s">
        <v>500</v>
      </c>
      <c r="B111" s="48" t="s">
        <v>19</v>
      </c>
      <c r="C111" s="49"/>
      <c r="D111" s="49"/>
      <c r="E111" s="50"/>
      <c r="F111" s="50"/>
      <c r="G111" s="50"/>
      <c r="H111" s="50"/>
      <c r="I111" s="50"/>
      <c r="J111" s="50"/>
      <c r="K111" s="50"/>
      <c r="L111" s="50"/>
      <c r="M111" s="50"/>
      <c r="O111" s="50"/>
      <c r="P111" s="50"/>
      <c r="Q111" s="50"/>
      <c r="R111" s="50"/>
      <c r="S111" s="50"/>
      <c r="T111" s="50"/>
      <c r="U111" s="50"/>
      <c r="V111" s="50"/>
      <c r="W111" s="50"/>
      <c r="X111" s="50"/>
      <c r="Y111" s="50"/>
      <c r="Z111" s="50"/>
      <c r="AA111" s="50"/>
      <c r="AB111" s="141" t="s">
        <v>501</v>
      </c>
    </row>
    <row r="112" ht="9.75" customHeight="1" spans="1:28">
      <c r="A112" s="188"/>
      <c r="B112" s="189"/>
      <c r="C112" s="189"/>
      <c r="D112" s="189"/>
      <c r="E112" s="189"/>
      <c r="F112" s="189"/>
      <c r="G112" s="189"/>
      <c r="H112" s="189"/>
      <c r="I112" s="189"/>
      <c r="J112" s="189"/>
      <c r="K112" s="189"/>
      <c r="L112" s="220"/>
      <c r="M112" s="113" t="s">
        <v>502</v>
      </c>
      <c r="N112" s="114"/>
      <c r="O112" s="114"/>
      <c r="P112" s="114"/>
      <c r="Q112" s="114"/>
      <c r="R112" s="114"/>
      <c r="S112" s="114"/>
      <c r="T112" s="130"/>
      <c r="U112" s="113" t="s">
        <v>503</v>
      </c>
      <c r="V112" s="114"/>
      <c r="W112" s="114"/>
      <c r="X112" s="114"/>
      <c r="Y112" s="114"/>
      <c r="Z112" s="114"/>
      <c r="AA112" s="114"/>
      <c r="AB112" s="130"/>
    </row>
    <row r="113" ht="9.75" customHeight="1" spans="1:28">
      <c r="A113" s="190"/>
      <c r="B113" s="191"/>
      <c r="C113" s="191"/>
      <c r="D113" s="191"/>
      <c r="E113" s="191"/>
      <c r="F113" s="191"/>
      <c r="G113" s="191"/>
      <c r="H113" s="191"/>
      <c r="I113" s="191"/>
      <c r="J113" s="191"/>
      <c r="K113" s="191"/>
      <c r="L113" s="221"/>
      <c r="M113" s="113" t="s">
        <v>504</v>
      </c>
      <c r="N113" s="114"/>
      <c r="O113" s="114"/>
      <c r="P113" s="130"/>
      <c r="Q113" s="113" t="s">
        <v>505</v>
      </c>
      <c r="R113" s="114"/>
      <c r="S113" s="114"/>
      <c r="T113" s="130"/>
      <c r="U113" s="227" t="s">
        <v>506</v>
      </c>
      <c r="V113" s="228"/>
      <c r="W113" s="228"/>
      <c r="X113" s="229"/>
      <c r="Y113" s="227" t="s">
        <v>507</v>
      </c>
      <c r="Z113" s="228"/>
      <c r="AA113" s="228"/>
      <c r="AB113" s="229"/>
    </row>
    <row r="114" ht="11.25" customHeight="1" spans="1:28">
      <c r="A114" s="98" t="s">
        <v>387</v>
      </c>
      <c r="B114" s="127"/>
      <c r="C114" s="127"/>
      <c r="D114" s="127"/>
      <c r="E114" s="127"/>
      <c r="F114" s="127"/>
      <c r="G114" s="127"/>
      <c r="H114" s="192"/>
      <c r="I114" s="222"/>
      <c r="J114" s="222"/>
      <c r="K114" s="222"/>
      <c r="L114" s="223"/>
      <c r="M114" s="70" t="s">
        <v>390</v>
      </c>
      <c r="N114" s="70"/>
      <c r="O114" s="70"/>
      <c r="P114" s="70"/>
      <c r="Q114" s="70" t="s">
        <v>390</v>
      </c>
      <c r="R114" s="70"/>
      <c r="S114" s="70"/>
      <c r="T114" s="70"/>
      <c r="U114" s="70" t="s">
        <v>472</v>
      </c>
      <c r="V114" s="70"/>
      <c r="W114" s="70"/>
      <c r="X114" s="70"/>
      <c r="Y114" s="70" t="s">
        <v>472</v>
      </c>
      <c r="Z114" s="70"/>
      <c r="AA114" s="70"/>
      <c r="AB114" s="70"/>
    </row>
    <row r="115" ht="11.25" customHeight="1" spans="1:28">
      <c r="A115" s="98" t="s">
        <v>419</v>
      </c>
      <c r="B115" s="127"/>
      <c r="C115" s="127"/>
      <c r="D115" s="127"/>
      <c r="E115" s="127"/>
      <c r="F115" s="127"/>
      <c r="G115" s="127"/>
      <c r="H115" s="192"/>
      <c r="I115" s="117"/>
      <c r="J115" s="117"/>
      <c r="K115" s="117"/>
      <c r="L115" s="118"/>
      <c r="M115" s="70"/>
      <c r="N115" s="70"/>
      <c r="O115" s="70"/>
      <c r="P115" s="70"/>
      <c r="Q115" s="70"/>
      <c r="R115" s="70"/>
      <c r="S115" s="70"/>
      <c r="T115" s="70"/>
      <c r="U115" s="70"/>
      <c r="V115" s="70"/>
      <c r="W115" s="70"/>
      <c r="X115" s="70"/>
      <c r="Y115" s="70"/>
      <c r="Z115" s="70"/>
      <c r="AA115" s="70"/>
      <c r="AB115" s="70"/>
    </row>
    <row r="116" ht="11.25" customHeight="1" spans="1:28">
      <c r="A116" s="98" t="s">
        <v>423</v>
      </c>
      <c r="B116" s="127"/>
      <c r="C116" s="127"/>
      <c r="D116" s="127"/>
      <c r="E116" s="127"/>
      <c r="F116" s="127"/>
      <c r="G116" s="127"/>
      <c r="H116" s="192"/>
      <c r="I116" s="117"/>
      <c r="J116" s="117"/>
      <c r="K116" s="117"/>
      <c r="L116" s="118"/>
      <c r="M116" s="70"/>
      <c r="N116" s="70"/>
      <c r="O116" s="70"/>
      <c r="P116" s="70"/>
      <c r="Q116" s="70"/>
      <c r="R116" s="70"/>
      <c r="S116" s="70"/>
      <c r="T116" s="70"/>
      <c r="U116" s="70"/>
      <c r="V116" s="70"/>
      <c r="W116" s="70"/>
      <c r="X116" s="70"/>
      <c r="Y116" s="70"/>
      <c r="Z116" s="70"/>
      <c r="AA116" s="70"/>
      <c r="AB116" s="70"/>
    </row>
    <row r="117" ht="11.25" customHeight="1" spans="1:28">
      <c r="A117" s="98" t="s">
        <v>424</v>
      </c>
      <c r="B117" s="127"/>
      <c r="C117" s="127"/>
      <c r="D117" s="127"/>
      <c r="E117" s="127"/>
      <c r="F117" s="127"/>
      <c r="G117" s="127"/>
      <c r="H117" s="192"/>
      <c r="I117" s="117"/>
      <c r="J117" s="117"/>
      <c r="K117" s="117"/>
      <c r="L117" s="118"/>
      <c r="M117" s="70"/>
      <c r="N117" s="70"/>
      <c r="O117" s="70"/>
      <c r="P117" s="70"/>
      <c r="Q117" s="70"/>
      <c r="R117" s="70"/>
      <c r="S117" s="70"/>
      <c r="T117" s="70"/>
      <c r="U117" s="70"/>
      <c r="V117" s="70"/>
      <c r="W117" s="70"/>
      <c r="X117" s="70"/>
      <c r="Y117" s="70"/>
      <c r="Z117" s="70"/>
      <c r="AA117" s="70"/>
      <c r="AB117" s="70"/>
    </row>
    <row r="118" ht="11.25" customHeight="1" spans="1:28">
      <c r="A118" s="98" t="s">
        <v>508</v>
      </c>
      <c r="B118" s="127"/>
      <c r="C118" s="127"/>
      <c r="D118" s="127"/>
      <c r="E118" s="127"/>
      <c r="F118" s="127"/>
      <c r="G118" s="127"/>
      <c r="H118" s="192"/>
      <c r="I118" s="117"/>
      <c r="J118" s="117"/>
      <c r="K118" s="117"/>
      <c r="L118" s="118"/>
      <c r="M118" s="70"/>
      <c r="N118" s="70"/>
      <c r="O118" s="70"/>
      <c r="P118" s="70"/>
      <c r="Q118" s="70"/>
      <c r="R118" s="70"/>
      <c r="S118" s="70"/>
      <c r="T118" s="70"/>
      <c r="U118" s="70"/>
      <c r="V118" s="70"/>
      <c r="W118" s="70"/>
      <c r="X118" s="70"/>
      <c r="Y118" s="70"/>
      <c r="Z118" s="70"/>
      <c r="AA118" s="70"/>
      <c r="AB118" s="70"/>
    </row>
    <row r="119" ht="8.45" customHeight="1"/>
    <row r="120" ht="11.25" customHeight="1" spans="1:28">
      <c r="A120" s="906" t="s">
        <v>510</v>
      </c>
      <c r="B120" s="163" t="s">
        <v>27</v>
      </c>
      <c r="C120" s="164"/>
      <c r="D120" s="164"/>
      <c r="E120" s="145"/>
      <c r="F120" s="145"/>
      <c r="G120" s="145"/>
      <c r="H120" s="145"/>
      <c r="I120" s="145"/>
      <c r="J120" s="145"/>
      <c r="K120" s="145"/>
      <c r="L120" s="145"/>
      <c r="M120" s="145"/>
      <c r="O120" s="145"/>
      <c r="P120" s="145"/>
      <c r="Q120" s="145"/>
      <c r="R120" s="145"/>
      <c r="S120" s="145"/>
      <c r="T120" s="145"/>
      <c r="U120" s="145"/>
      <c r="V120" s="145"/>
      <c r="W120" s="145"/>
      <c r="X120" s="145"/>
      <c r="Y120" s="145"/>
      <c r="Z120" s="145"/>
      <c r="AA120" s="145"/>
      <c r="AB120" s="146"/>
    </row>
    <row r="121" ht="11.25" customHeight="1" spans="1:28">
      <c r="A121" s="193" t="s">
        <v>511</v>
      </c>
      <c r="B121" s="194" t="s">
        <v>512</v>
      </c>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row>
    <row r="122" ht="11.25" customHeight="1" spans="1:28">
      <c r="A122" s="193"/>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row>
    <row r="123" ht="11.25" customHeight="1"/>
    <row r="124" ht="14.25" customHeight="1" spans="1:4">
      <c r="A124" s="44" t="s">
        <v>513</v>
      </c>
      <c r="B124" s="45"/>
      <c r="C124" s="45"/>
      <c r="D124" s="46"/>
    </row>
    <row r="125" ht="11.25" customHeight="1"/>
    <row r="126" ht="11.25" customHeight="1" spans="1:2">
      <c r="A126" s="906" t="s">
        <v>818</v>
      </c>
      <c r="B126" s="195" t="s">
        <v>819</v>
      </c>
    </row>
    <row r="127" ht="11.25" customHeight="1" spans="2:2">
      <c r="B127" s="195" t="s">
        <v>820</v>
      </c>
    </row>
    <row r="128" ht="11.25" customHeight="1"/>
    <row r="129" ht="11.25" customHeight="1" spans="1:28">
      <c r="A129" s="906" t="s">
        <v>515</v>
      </c>
      <c r="B129" s="195" t="s">
        <v>75</v>
      </c>
      <c r="C129" s="164"/>
      <c r="D129" s="164"/>
      <c r="E129" s="145"/>
      <c r="F129" s="145"/>
      <c r="G129" s="145"/>
      <c r="H129" s="145"/>
      <c r="I129" s="145"/>
      <c r="J129" s="145"/>
      <c r="K129" s="145"/>
      <c r="L129" s="145"/>
      <c r="M129" s="145"/>
      <c r="O129" s="145"/>
      <c r="P129" s="145"/>
      <c r="Q129" s="145"/>
      <c r="R129" s="145"/>
      <c r="S129" s="145"/>
      <c r="T129" s="145"/>
      <c r="U129" s="145"/>
      <c r="V129" s="145"/>
      <c r="W129" s="145"/>
      <c r="X129" s="145"/>
      <c r="Y129" s="145"/>
      <c r="Z129" s="145"/>
      <c r="AA129" s="145"/>
      <c r="AB129" s="146"/>
    </row>
    <row r="130" ht="11.25" customHeight="1" spans="1:28">
      <c r="A130" s="193" t="s">
        <v>511</v>
      </c>
      <c r="B130" s="194" t="s">
        <v>516</v>
      </c>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row>
    <row r="131" ht="11.25" customHeight="1"/>
    <row r="132" ht="11.25" customHeight="1" spans="1:28">
      <c r="A132" s="906" t="s">
        <v>821</v>
      </c>
      <c r="B132" s="195" t="s">
        <v>822</v>
      </c>
      <c r="C132" s="164"/>
      <c r="D132" s="164"/>
      <c r="E132" s="145"/>
      <c r="F132" s="145"/>
      <c r="G132" s="145"/>
      <c r="H132" s="145"/>
      <c r="I132" s="145"/>
      <c r="J132" s="145"/>
      <c r="K132" s="145"/>
      <c r="L132" s="145"/>
      <c r="M132" s="145"/>
      <c r="O132" s="145"/>
      <c r="P132" s="145"/>
      <c r="Q132" s="145"/>
      <c r="R132" s="145"/>
      <c r="S132" s="145"/>
      <c r="T132" s="145"/>
      <c r="U132" s="145"/>
      <c r="V132" s="145"/>
      <c r="W132" s="145"/>
      <c r="X132" s="145"/>
      <c r="Y132" s="145"/>
      <c r="Z132" s="145"/>
      <c r="AA132" s="145"/>
      <c r="AB132" s="146"/>
    </row>
    <row r="133" ht="11.25" customHeight="1" spans="1:28">
      <c r="A133" s="193" t="s">
        <v>511</v>
      </c>
      <c r="B133" s="194" t="s">
        <v>823</v>
      </c>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row>
    <row r="134" ht="11.25" customHeight="1"/>
    <row r="135" ht="11.25" customHeight="1" spans="1:28">
      <c r="A135" s="906" t="s">
        <v>517</v>
      </c>
      <c r="B135" s="195" t="s">
        <v>64</v>
      </c>
      <c r="C135" s="164"/>
      <c r="D135" s="164"/>
      <c r="E135" s="145"/>
      <c r="F135" s="145"/>
      <c r="G135" s="145"/>
      <c r="H135" s="145"/>
      <c r="I135" s="145"/>
      <c r="J135" s="145"/>
      <c r="K135" s="145"/>
      <c r="L135" s="145"/>
      <c r="M135" s="145"/>
      <c r="O135" s="145"/>
      <c r="P135" s="145"/>
      <c r="Q135" s="145"/>
      <c r="R135" s="145"/>
      <c r="S135" s="145"/>
      <c r="T135" s="145"/>
      <c r="U135" s="145"/>
      <c r="V135" s="145"/>
      <c r="W135" s="145"/>
      <c r="X135" s="145"/>
      <c r="Y135" s="145"/>
      <c r="Z135" s="145"/>
      <c r="AA135" s="145"/>
      <c r="AB135" s="146"/>
    </row>
    <row r="136" ht="11.25" customHeight="1" spans="1:28">
      <c r="A136" s="193" t="s">
        <v>511</v>
      </c>
      <c r="B136" s="194" t="s">
        <v>518</v>
      </c>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row>
    <row r="137" ht="11.25" customHeight="1"/>
    <row r="138" ht="11.25" customHeight="1" spans="1:28">
      <c r="A138" s="906" t="s">
        <v>824</v>
      </c>
      <c r="B138" s="195" t="s">
        <v>825</v>
      </c>
      <c r="C138" s="164"/>
      <c r="D138" s="164"/>
      <c r="E138" s="145"/>
      <c r="F138" s="145"/>
      <c r="G138" s="145"/>
      <c r="H138" s="145"/>
      <c r="I138" s="145"/>
      <c r="J138" s="145"/>
      <c r="K138" s="145"/>
      <c r="L138" s="145"/>
      <c r="M138" s="145"/>
      <c r="O138" s="145"/>
      <c r="P138" s="145"/>
      <c r="Q138" s="145"/>
      <c r="R138" s="145"/>
      <c r="S138" s="145"/>
      <c r="T138" s="145"/>
      <c r="U138" s="145"/>
      <c r="V138" s="145"/>
      <c r="W138" s="145"/>
      <c r="X138" s="145"/>
      <c r="Y138" s="145"/>
      <c r="Z138" s="145"/>
      <c r="AA138" s="145"/>
      <c r="AB138" s="146"/>
    </row>
    <row r="139" ht="11.25" customHeight="1" spans="1:28">
      <c r="A139" s="193" t="s">
        <v>511</v>
      </c>
      <c r="B139" s="194" t="s">
        <v>518</v>
      </c>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row>
    <row r="140" ht="11.25" customHeight="1"/>
    <row r="141" ht="11.25" customHeight="1" spans="1:28">
      <c r="A141" s="906" t="s">
        <v>519</v>
      </c>
      <c r="B141" s="195" t="s">
        <v>57</v>
      </c>
      <c r="C141" s="164"/>
      <c r="D141" s="164"/>
      <c r="E141" s="145"/>
      <c r="F141" s="145"/>
      <c r="G141" s="145"/>
      <c r="H141" s="145"/>
      <c r="I141" s="145"/>
      <c r="J141" s="145"/>
      <c r="K141" s="145"/>
      <c r="L141" s="145"/>
      <c r="M141" s="145"/>
      <c r="O141" s="145"/>
      <c r="P141" s="145"/>
      <c r="Q141" s="145"/>
      <c r="R141" s="145"/>
      <c r="S141" s="145"/>
      <c r="T141" s="145"/>
      <c r="U141" s="145"/>
      <c r="V141" s="145"/>
      <c r="W141" s="145"/>
      <c r="X141" s="145"/>
      <c r="Y141" s="145"/>
      <c r="Z141" s="145"/>
      <c r="AA141" s="145"/>
      <c r="AB141" s="146"/>
    </row>
    <row r="142" ht="11.25" customHeight="1" spans="1:28">
      <c r="A142" s="193" t="s">
        <v>511</v>
      </c>
      <c r="B142" s="194" t="s">
        <v>826</v>
      </c>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row>
    <row r="143" ht="11.25" customHeight="1" spans="2:2">
      <c r="B143" s="194" t="s">
        <v>827</v>
      </c>
    </row>
    <row r="144" ht="11.25" customHeight="1"/>
    <row r="145" ht="11.25" customHeight="1" spans="1:28">
      <c r="A145" s="906" t="s">
        <v>521</v>
      </c>
      <c r="B145" s="195" t="s">
        <v>70</v>
      </c>
      <c r="C145" s="164"/>
      <c r="D145" s="164"/>
      <c r="E145" s="145"/>
      <c r="F145" s="145"/>
      <c r="G145" s="145"/>
      <c r="H145" s="145"/>
      <c r="I145" s="145"/>
      <c r="J145" s="145"/>
      <c r="K145" s="145"/>
      <c r="L145" s="145"/>
      <c r="M145" s="145"/>
      <c r="O145" s="145"/>
      <c r="P145" s="145"/>
      <c r="Q145" s="145"/>
      <c r="R145" s="145"/>
      <c r="S145" s="145"/>
      <c r="T145" s="145"/>
      <c r="U145" s="145"/>
      <c r="V145" s="145"/>
      <c r="W145" s="145"/>
      <c r="X145" s="145"/>
      <c r="Y145" s="145"/>
      <c r="Z145" s="145"/>
      <c r="AA145" s="145"/>
      <c r="AB145" s="146"/>
    </row>
    <row r="146" ht="11.25" customHeight="1" spans="1:28">
      <c r="A146" s="193" t="s">
        <v>511</v>
      </c>
      <c r="B146" s="194" t="s">
        <v>518</v>
      </c>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row>
    <row r="147" ht="11.25" customHeight="1"/>
    <row r="148" ht="11.25" customHeight="1"/>
  </sheetData>
  <mergeCells count="163">
    <mergeCell ref="A1:C1"/>
    <mergeCell ref="D1:Y1"/>
    <mergeCell ref="A2:D2"/>
    <mergeCell ref="N5:U5"/>
    <mergeCell ref="V5:X5"/>
    <mergeCell ref="Y5:AB5"/>
    <mergeCell ref="G7:M7"/>
    <mergeCell ref="G8:M8"/>
    <mergeCell ref="G9:M9"/>
    <mergeCell ref="G10:M10"/>
    <mergeCell ref="G11:M11"/>
    <mergeCell ref="G12:M12"/>
    <mergeCell ref="G13:M13"/>
    <mergeCell ref="G14:M14"/>
    <mergeCell ref="C15:E15"/>
    <mergeCell ref="G15:M15"/>
    <mergeCell ref="G16:M16"/>
    <mergeCell ref="G17:M17"/>
    <mergeCell ref="G18:M18"/>
    <mergeCell ref="G19:M19"/>
    <mergeCell ref="G20:M20"/>
    <mergeCell ref="G21:M21"/>
    <mergeCell ref="G22:M22"/>
    <mergeCell ref="G23:M23"/>
    <mergeCell ref="G24:M24"/>
    <mergeCell ref="G25:M25"/>
    <mergeCell ref="G26:M26"/>
    <mergeCell ref="G27:M27"/>
    <mergeCell ref="G28:M28"/>
    <mergeCell ref="C29:E29"/>
    <mergeCell ref="G29:M29"/>
    <mergeCell ref="G30:M30"/>
    <mergeCell ref="G31:M31"/>
    <mergeCell ref="A32:E32"/>
    <mergeCell ref="G32:M32"/>
    <mergeCell ref="A33:E33"/>
    <mergeCell ref="G33:M33"/>
    <mergeCell ref="A34:E34"/>
    <mergeCell ref="G34:M34"/>
    <mergeCell ref="U43:V43"/>
    <mergeCell ref="W43:X43"/>
    <mergeCell ref="Y43:Z43"/>
    <mergeCell ref="AA43:AB43"/>
    <mergeCell ref="C56:E56"/>
    <mergeCell ref="C66:E66"/>
    <mergeCell ref="G67:M67"/>
    <mergeCell ref="G68:M68"/>
    <mergeCell ref="A69:E69"/>
    <mergeCell ref="A70:E70"/>
    <mergeCell ref="A74:C74"/>
    <mergeCell ref="D74:Y74"/>
    <mergeCell ref="Y76:Z76"/>
    <mergeCell ref="AA76:AB76"/>
    <mergeCell ref="T78:U78"/>
    <mergeCell ref="V78:W78"/>
    <mergeCell ref="T79:U79"/>
    <mergeCell ref="V79:W79"/>
    <mergeCell ref="T80:U80"/>
    <mergeCell ref="V80:W80"/>
    <mergeCell ref="T81:U81"/>
    <mergeCell ref="V81:W81"/>
    <mergeCell ref="T82:U82"/>
    <mergeCell ref="V82:W82"/>
    <mergeCell ref="T83:U83"/>
    <mergeCell ref="V83:W83"/>
    <mergeCell ref="T84:U84"/>
    <mergeCell ref="V84:W84"/>
    <mergeCell ref="A85:J85"/>
    <mergeCell ref="T85:U85"/>
    <mergeCell ref="V85:W85"/>
    <mergeCell ref="A86:B86"/>
    <mergeCell ref="T86:U86"/>
    <mergeCell ref="V86:W86"/>
    <mergeCell ref="T87:U87"/>
    <mergeCell ref="V87:W87"/>
    <mergeCell ref="W90:X90"/>
    <mergeCell ref="Y90:Z90"/>
    <mergeCell ref="AA90:AB90"/>
    <mergeCell ref="Y91:Z91"/>
    <mergeCell ref="AA91:AB91"/>
    <mergeCell ref="Y92:Z92"/>
    <mergeCell ref="Y93:Z93"/>
    <mergeCell ref="Y94:Z94"/>
    <mergeCell ref="Y95:Z95"/>
    <mergeCell ref="C96:I96"/>
    <mergeCell ref="Y96:Z96"/>
    <mergeCell ref="Y97:Z97"/>
    <mergeCell ref="Y98:Z98"/>
    <mergeCell ref="Y99:Z99"/>
    <mergeCell ref="Y100:Z100"/>
    <mergeCell ref="Y101:Z101"/>
    <mergeCell ref="Y102:Z102"/>
    <mergeCell ref="Y103:Z103"/>
    <mergeCell ref="Y104:Z104"/>
    <mergeCell ref="Y105:Z105"/>
    <mergeCell ref="AA105:AB105"/>
    <mergeCell ref="Y106:Z106"/>
    <mergeCell ref="AA106:AB106"/>
    <mergeCell ref="A107:I107"/>
    <mergeCell ref="Y107:Z107"/>
    <mergeCell ref="A108:I108"/>
    <mergeCell ref="Y108:Z108"/>
    <mergeCell ref="M112:T112"/>
    <mergeCell ref="U112:AB112"/>
    <mergeCell ref="M113:P113"/>
    <mergeCell ref="Q113:T113"/>
    <mergeCell ref="U113:X113"/>
    <mergeCell ref="Y113:AB113"/>
    <mergeCell ref="A114:G114"/>
    <mergeCell ref="A115:G115"/>
    <mergeCell ref="A116:G116"/>
    <mergeCell ref="A117:G117"/>
    <mergeCell ref="A118:G118"/>
    <mergeCell ref="A124:D124"/>
    <mergeCell ref="A7:A29"/>
    <mergeCell ref="A45:A66"/>
    <mergeCell ref="A91:A104"/>
    <mergeCell ref="B7:B15"/>
    <mergeCell ref="B16:B21"/>
    <mergeCell ref="B22:B28"/>
    <mergeCell ref="B45:B56"/>
    <mergeCell ref="B57:B60"/>
    <mergeCell ref="B61:B65"/>
    <mergeCell ref="B91:B96"/>
    <mergeCell ref="B97:B99"/>
    <mergeCell ref="B100:B104"/>
    <mergeCell ref="O17:O18"/>
    <mergeCell ref="O20:O21"/>
    <mergeCell ref="P17:P18"/>
    <mergeCell ref="P20:P21"/>
    <mergeCell ref="R17:R18"/>
    <mergeCell ref="R20:R21"/>
    <mergeCell ref="S7:S9"/>
    <mergeCell ref="S17:S18"/>
    <mergeCell ref="S19:S21"/>
    <mergeCell ref="A5:M6"/>
    <mergeCell ref="C10:E14"/>
    <mergeCell ref="C16:E21"/>
    <mergeCell ref="C7:E9"/>
    <mergeCell ref="C22:E28"/>
    <mergeCell ref="A30:E31"/>
    <mergeCell ref="A43:T44"/>
    <mergeCell ref="C45:E49"/>
    <mergeCell ref="C50:E53"/>
    <mergeCell ref="C54:E55"/>
    <mergeCell ref="A76:K77"/>
    <mergeCell ref="L76:X77"/>
    <mergeCell ref="C57:E60"/>
    <mergeCell ref="C61:E65"/>
    <mergeCell ref="A67:E68"/>
    <mergeCell ref="A78:B83"/>
    <mergeCell ref="C78:J79"/>
    <mergeCell ref="C80:J82"/>
    <mergeCell ref="C93:I95"/>
    <mergeCell ref="C91:I92"/>
    <mergeCell ref="A105:I106"/>
    <mergeCell ref="C97:I99"/>
    <mergeCell ref="C100:I104"/>
    <mergeCell ref="A112:L113"/>
    <mergeCell ref="M114:P118"/>
    <mergeCell ref="Q114:T118"/>
    <mergeCell ref="U114:X118"/>
    <mergeCell ref="Y114:AB118"/>
  </mergeCells>
  <pageMargins left="0.472222222222222" right="0" top="0.236111111111111" bottom="0.196527777777778" header="0" footer="0"/>
  <pageSetup paperSize="9" scale="98" orientation="portrait"/>
  <headerFooter alignWithMargins="0"/>
  <rowBreaks count="1" manualBreakCount="1">
    <brk id="72" max="27"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T45"/>
  <sheetViews>
    <sheetView view="pageBreakPreview" zoomScale="70" zoomScaleNormal="100" zoomScaleSheetLayoutView="70" topLeftCell="A16" workbookViewId="0">
      <selection activeCell="C29" sqref="C29"/>
    </sheetView>
  </sheetViews>
  <sheetFormatPr defaultColWidth="9" defaultRowHeight="13.5"/>
  <cols>
    <col min="1" max="40" width="2.375" style="7" customWidth="1"/>
    <col min="41" max="50" width="2.5" style="7" customWidth="1"/>
    <col min="51" max="256" width="9" style="7"/>
    <col min="257" max="296" width="2.375" style="7" customWidth="1"/>
    <col min="297" max="306" width="2.5" style="7" customWidth="1"/>
    <col min="307" max="512" width="9" style="7"/>
    <col min="513" max="552" width="2.375" style="7" customWidth="1"/>
    <col min="553" max="562" width="2.5" style="7" customWidth="1"/>
    <col min="563" max="768" width="9" style="7"/>
    <col min="769" max="808" width="2.375" style="7" customWidth="1"/>
    <col min="809" max="818" width="2.5" style="7" customWidth="1"/>
    <col min="819" max="1024" width="9" style="7"/>
    <col min="1025" max="1064" width="2.375" style="7" customWidth="1"/>
    <col min="1065" max="1074" width="2.5" style="7" customWidth="1"/>
    <col min="1075" max="1280" width="9" style="7"/>
    <col min="1281" max="1320" width="2.375" style="7" customWidth="1"/>
    <col min="1321" max="1330" width="2.5" style="7" customWidth="1"/>
    <col min="1331" max="1536" width="9" style="7"/>
    <col min="1537" max="1576" width="2.375" style="7" customWidth="1"/>
    <col min="1577" max="1586" width="2.5" style="7" customWidth="1"/>
    <col min="1587" max="1792" width="9" style="7"/>
    <col min="1793" max="1832" width="2.375" style="7" customWidth="1"/>
    <col min="1833" max="1842" width="2.5" style="7" customWidth="1"/>
    <col min="1843" max="2048" width="9" style="7"/>
    <col min="2049" max="2088" width="2.375" style="7" customWidth="1"/>
    <col min="2089" max="2098" width="2.5" style="7" customWidth="1"/>
    <col min="2099" max="2304" width="9" style="7"/>
    <col min="2305" max="2344" width="2.375" style="7" customWidth="1"/>
    <col min="2345" max="2354" width="2.5" style="7" customWidth="1"/>
    <col min="2355" max="2560" width="9" style="7"/>
    <col min="2561" max="2600" width="2.375" style="7" customWidth="1"/>
    <col min="2601" max="2610" width="2.5" style="7" customWidth="1"/>
    <col min="2611" max="2816" width="9" style="7"/>
    <col min="2817" max="2856" width="2.375" style="7" customWidth="1"/>
    <col min="2857" max="2866" width="2.5" style="7" customWidth="1"/>
    <col min="2867" max="3072" width="9" style="7"/>
    <col min="3073" max="3112" width="2.375" style="7" customWidth="1"/>
    <col min="3113" max="3122" width="2.5" style="7" customWidth="1"/>
    <col min="3123" max="3328" width="9" style="7"/>
    <col min="3329" max="3368" width="2.375" style="7" customWidth="1"/>
    <col min="3369" max="3378" width="2.5" style="7" customWidth="1"/>
    <col min="3379" max="3584" width="9" style="7"/>
    <col min="3585" max="3624" width="2.375" style="7" customWidth="1"/>
    <col min="3625" max="3634" width="2.5" style="7" customWidth="1"/>
    <col min="3635" max="3840" width="9" style="7"/>
    <col min="3841" max="3880" width="2.375" style="7" customWidth="1"/>
    <col min="3881" max="3890" width="2.5" style="7" customWidth="1"/>
    <col min="3891" max="4096" width="9" style="7"/>
    <col min="4097" max="4136" width="2.375" style="7" customWidth="1"/>
    <col min="4137" max="4146" width="2.5" style="7" customWidth="1"/>
    <col min="4147" max="4352" width="9" style="7"/>
    <col min="4353" max="4392" width="2.375" style="7" customWidth="1"/>
    <col min="4393" max="4402" width="2.5" style="7" customWidth="1"/>
    <col min="4403" max="4608" width="9" style="7"/>
    <col min="4609" max="4648" width="2.375" style="7" customWidth="1"/>
    <col min="4649" max="4658" width="2.5" style="7" customWidth="1"/>
    <col min="4659" max="4864" width="9" style="7"/>
    <col min="4865" max="4904" width="2.375" style="7" customWidth="1"/>
    <col min="4905" max="4914" width="2.5" style="7" customWidth="1"/>
    <col min="4915" max="5120" width="9" style="7"/>
    <col min="5121" max="5160" width="2.375" style="7" customWidth="1"/>
    <col min="5161" max="5170" width="2.5" style="7" customWidth="1"/>
    <col min="5171" max="5376" width="9" style="7"/>
    <col min="5377" max="5416" width="2.375" style="7" customWidth="1"/>
    <col min="5417" max="5426" width="2.5" style="7" customWidth="1"/>
    <col min="5427" max="5632" width="9" style="7"/>
    <col min="5633" max="5672" width="2.375" style="7" customWidth="1"/>
    <col min="5673" max="5682" width="2.5" style="7" customWidth="1"/>
    <col min="5683" max="5888" width="9" style="7"/>
    <col min="5889" max="5928" width="2.375" style="7" customWidth="1"/>
    <col min="5929" max="5938" width="2.5" style="7" customWidth="1"/>
    <col min="5939" max="6144" width="9" style="7"/>
    <col min="6145" max="6184" width="2.375" style="7" customWidth="1"/>
    <col min="6185" max="6194" width="2.5" style="7" customWidth="1"/>
    <col min="6195" max="6400" width="9" style="7"/>
    <col min="6401" max="6440" width="2.375" style="7" customWidth="1"/>
    <col min="6441" max="6450" width="2.5" style="7" customWidth="1"/>
    <col min="6451" max="6656" width="9" style="7"/>
    <col min="6657" max="6696" width="2.375" style="7" customWidth="1"/>
    <col min="6697" max="6706" width="2.5" style="7" customWidth="1"/>
    <col min="6707" max="6912" width="9" style="7"/>
    <col min="6913" max="6952" width="2.375" style="7" customWidth="1"/>
    <col min="6953" max="6962" width="2.5" style="7" customWidth="1"/>
    <col min="6963" max="7168" width="9" style="7"/>
    <col min="7169" max="7208" width="2.375" style="7" customWidth="1"/>
    <col min="7209" max="7218" width="2.5" style="7" customWidth="1"/>
    <col min="7219" max="7424" width="9" style="7"/>
    <col min="7425" max="7464" width="2.375" style="7" customWidth="1"/>
    <col min="7465" max="7474" width="2.5" style="7" customWidth="1"/>
    <col min="7475" max="7680" width="9" style="7"/>
    <col min="7681" max="7720" width="2.375" style="7" customWidth="1"/>
    <col min="7721" max="7730" width="2.5" style="7" customWidth="1"/>
    <col min="7731" max="7936" width="9" style="7"/>
    <col min="7937" max="7976" width="2.375" style="7" customWidth="1"/>
    <col min="7977" max="7986" width="2.5" style="7" customWidth="1"/>
    <col min="7987" max="8192" width="9" style="7"/>
    <col min="8193" max="8232" width="2.375" style="7" customWidth="1"/>
    <col min="8233" max="8242" width="2.5" style="7" customWidth="1"/>
    <col min="8243" max="8448" width="9" style="7"/>
    <col min="8449" max="8488" width="2.375" style="7" customWidth="1"/>
    <col min="8489" max="8498" width="2.5" style="7" customWidth="1"/>
    <col min="8499" max="8704" width="9" style="7"/>
    <col min="8705" max="8744" width="2.375" style="7" customWidth="1"/>
    <col min="8745" max="8754" width="2.5" style="7" customWidth="1"/>
    <col min="8755" max="8960" width="9" style="7"/>
    <col min="8961" max="9000" width="2.375" style="7" customWidth="1"/>
    <col min="9001" max="9010" width="2.5" style="7" customWidth="1"/>
    <col min="9011" max="9216" width="9" style="7"/>
    <col min="9217" max="9256" width="2.375" style="7" customWidth="1"/>
    <col min="9257" max="9266" width="2.5" style="7" customWidth="1"/>
    <col min="9267" max="9472" width="9" style="7"/>
    <col min="9473" max="9512" width="2.375" style="7" customWidth="1"/>
    <col min="9513" max="9522" width="2.5" style="7" customWidth="1"/>
    <col min="9523" max="9728" width="9" style="7"/>
    <col min="9729" max="9768" width="2.375" style="7" customWidth="1"/>
    <col min="9769" max="9778" width="2.5" style="7" customWidth="1"/>
    <col min="9779" max="9984" width="9" style="7"/>
    <col min="9985" max="10024" width="2.375" style="7" customWidth="1"/>
    <col min="10025" max="10034" width="2.5" style="7" customWidth="1"/>
    <col min="10035" max="10240" width="9" style="7"/>
    <col min="10241" max="10280" width="2.375" style="7" customWidth="1"/>
    <col min="10281" max="10290" width="2.5" style="7" customWidth="1"/>
    <col min="10291" max="10496" width="9" style="7"/>
    <col min="10497" max="10536" width="2.375" style="7" customWidth="1"/>
    <col min="10537" max="10546" width="2.5" style="7" customWidth="1"/>
    <col min="10547" max="10752" width="9" style="7"/>
    <col min="10753" max="10792" width="2.375" style="7" customWidth="1"/>
    <col min="10793" max="10802" width="2.5" style="7" customWidth="1"/>
    <col min="10803" max="11008" width="9" style="7"/>
    <col min="11009" max="11048" width="2.375" style="7" customWidth="1"/>
    <col min="11049" max="11058" width="2.5" style="7" customWidth="1"/>
    <col min="11059" max="11264" width="9" style="7"/>
    <col min="11265" max="11304" width="2.375" style="7" customWidth="1"/>
    <col min="11305" max="11314" width="2.5" style="7" customWidth="1"/>
    <col min="11315" max="11520" width="9" style="7"/>
    <col min="11521" max="11560" width="2.375" style="7" customWidth="1"/>
    <col min="11561" max="11570" width="2.5" style="7" customWidth="1"/>
    <col min="11571" max="11776" width="9" style="7"/>
    <col min="11777" max="11816" width="2.375" style="7" customWidth="1"/>
    <col min="11817" max="11826" width="2.5" style="7" customWidth="1"/>
    <col min="11827" max="12032" width="9" style="7"/>
    <col min="12033" max="12072" width="2.375" style="7" customWidth="1"/>
    <col min="12073" max="12082" width="2.5" style="7" customWidth="1"/>
    <col min="12083" max="12288" width="9" style="7"/>
    <col min="12289" max="12328" width="2.375" style="7" customWidth="1"/>
    <col min="12329" max="12338" width="2.5" style="7" customWidth="1"/>
    <col min="12339" max="12544" width="9" style="7"/>
    <col min="12545" max="12584" width="2.375" style="7" customWidth="1"/>
    <col min="12585" max="12594" width="2.5" style="7" customWidth="1"/>
    <col min="12595" max="12800" width="9" style="7"/>
    <col min="12801" max="12840" width="2.375" style="7" customWidth="1"/>
    <col min="12841" max="12850" width="2.5" style="7" customWidth="1"/>
    <col min="12851" max="13056" width="9" style="7"/>
    <col min="13057" max="13096" width="2.375" style="7" customWidth="1"/>
    <col min="13097" max="13106" width="2.5" style="7" customWidth="1"/>
    <col min="13107" max="13312" width="9" style="7"/>
    <col min="13313" max="13352" width="2.375" style="7" customWidth="1"/>
    <col min="13353" max="13362" width="2.5" style="7" customWidth="1"/>
    <col min="13363" max="13568" width="9" style="7"/>
    <col min="13569" max="13608" width="2.375" style="7" customWidth="1"/>
    <col min="13609" max="13618" width="2.5" style="7" customWidth="1"/>
    <col min="13619" max="13824" width="9" style="7"/>
    <col min="13825" max="13864" width="2.375" style="7" customWidth="1"/>
    <col min="13865" max="13874" width="2.5" style="7" customWidth="1"/>
    <col min="13875" max="14080" width="9" style="7"/>
    <col min="14081" max="14120" width="2.375" style="7" customWidth="1"/>
    <col min="14121" max="14130" width="2.5" style="7" customWidth="1"/>
    <col min="14131" max="14336" width="9" style="7"/>
    <col min="14337" max="14376" width="2.375" style="7" customWidth="1"/>
    <col min="14377" max="14386" width="2.5" style="7" customWidth="1"/>
    <col min="14387" max="14592" width="9" style="7"/>
    <col min="14593" max="14632" width="2.375" style="7" customWidth="1"/>
    <col min="14633" max="14642" width="2.5" style="7" customWidth="1"/>
    <col min="14643" max="14848" width="9" style="7"/>
    <col min="14849" max="14888" width="2.375" style="7" customWidth="1"/>
    <col min="14889" max="14898" width="2.5" style="7" customWidth="1"/>
    <col min="14899" max="15104" width="9" style="7"/>
    <col min="15105" max="15144" width="2.375" style="7" customWidth="1"/>
    <col min="15145" max="15154" width="2.5" style="7" customWidth="1"/>
    <col min="15155" max="15360" width="9" style="7"/>
    <col min="15361" max="15400" width="2.375" style="7" customWidth="1"/>
    <col min="15401" max="15410" width="2.5" style="7" customWidth="1"/>
    <col min="15411" max="15616" width="9" style="7"/>
    <col min="15617" max="15656" width="2.375" style="7" customWidth="1"/>
    <col min="15657" max="15666" width="2.5" style="7" customWidth="1"/>
    <col min="15667" max="15872" width="9" style="7"/>
    <col min="15873" max="15912" width="2.375" style="7" customWidth="1"/>
    <col min="15913" max="15922" width="2.5" style="7" customWidth="1"/>
    <col min="15923" max="16128" width="9" style="7"/>
    <col min="16129" max="16168" width="2.375" style="7" customWidth="1"/>
    <col min="16169" max="16178" width="2.5" style="7" customWidth="1"/>
    <col min="16179" max="16384" width="9" style="7"/>
  </cols>
  <sheetData>
    <row r="1" s="1" customFormat="1" ht="27" customHeight="1" spans="1:72">
      <c r="A1" s="8" t="s">
        <v>828</v>
      </c>
      <c r="B1" s="9"/>
      <c r="C1" s="9"/>
      <c r="D1" s="9"/>
      <c r="E1" s="9"/>
      <c r="F1" s="9"/>
      <c r="G1" s="9"/>
      <c r="H1" s="10"/>
      <c r="I1" s="11"/>
      <c r="J1" s="11"/>
      <c r="K1" s="11"/>
      <c r="L1" s="11"/>
      <c r="M1" s="11"/>
      <c r="N1" s="11"/>
      <c r="O1" s="11"/>
      <c r="P1" s="11"/>
      <c r="Q1" s="11"/>
      <c r="R1" s="11"/>
      <c r="S1" s="11"/>
      <c r="T1" s="11"/>
      <c r="U1" s="11"/>
      <c r="V1" s="11"/>
      <c r="W1" s="11"/>
      <c r="X1" s="11"/>
      <c r="Y1" s="11"/>
      <c r="Z1" s="11"/>
      <c r="AA1" s="11"/>
      <c r="AB1" s="11"/>
      <c r="AC1" s="11"/>
      <c r="AD1" s="11"/>
      <c r="AE1" s="11"/>
      <c r="AF1" s="8" t="s">
        <v>829</v>
      </c>
      <c r="AG1" s="9"/>
      <c r="AH1" s="9"/>
      <c r="AI1" s="9"/>
      <c r="AJ1" s="9"/>
      <c r="AK1" s="9"/>
      <c r="AL1" s="9"/>
      <c r="AM1" s="9"/>
      <c r="AN1" s="10"/>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row>
    <row r="2" s="1" customFormat="1" ht="20.25" customHeight="1" spans="1:40">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1" customFormat="1" ht="33.75" customHeight="1" spans="1:40">
      <c r="A3" s="12" t="s">
        <v>830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row>
    <row r="4" s="1" customFormat="1" ht="34.5" customHeight="1" spans="1:40">
      <c r="A4" s="13" t="s">
        <v>831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1" customFormat="1" ht="26.25" customHeight="1" spans="1:40">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1" customFormat="1" ht="30" customHeight="1" spans="1:40">
      <c r="A6" s="11"/>
      <c r="D6" s="14" t="s">
        <v>832</v>
      </c>
      <c r="E6" s="15"/>
      <c r="F6" s="15"/>
      <c r="G6" s="15"/>
      <c r="H6" s="15"/>
      <c r="I6" s="15"/>
      <c r="J6" s="31"/>
      <c r="K6" s="31"/>
      <c r="L6" s="23"/>
      <c r="M6" s="23"/>
      <c r="N6" s="23"/>
      <c r="O6" s="23"/>
      <c r="P6" s="23"/>
      <c r="Q6" s="23"/>
      <c r="R6" s="23"/>
      <c r="S6" s="23"/>
      <c r="T6" s="23"/>
      <c r="U6" s="23"/>
      <c r="V6" s="23"/>
      <c r="W6" s="23"/>
      <c r="X6" s="23"/>
      <c r="Y6" s="23"/>
      <c r="Z6" s="33"/>
      <c r="AA6" s="18" t="s">
        <v>833</v>
      </c>
      <c r="AB6" s="18"/>
      <c r="AC6" s="18"/>
      <c r="AD6" s="18"/>
      <c r="AE6" s="33"/>
      <c r="AF6" s="18"/>
      <c r="AG6" s="23"/>
      <c r="AH6" s="23"/>
      <c r="AI6" s="23"/>
      <c r="AJ6" s="14" t="s">
        <v>551</v>
      </c>
      <c r="AK6" s="33"/>
      <c r="AL6" s="33"/>
      <c r="AM6" s="33"/>
      <c r="AN6" s="33"/>
    </row>
    <row r="7" s="1" customFormat="1" ht="23.25" customHeight="1" spans="1:40">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1" customFormat="1" ht="39.75" customHeight="1" spans="1:40">
      <c r="A8" s="12" t="s">
        <v>834</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row>
    <row r="9" s="1" customFormat="1" ht="23.25" customHeight="1" spans="1:40">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row>
    <row r="10" s="2" customFormat="1" ht="27" customHeight="1" spans="1:40">
      <c r="A10" s="16"/>
      <c r="B10" s="907" t="s">
        <v>835</v>
      </c>
      <c r="D10" s="16" t="s">
        <v>836</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3" customFormat="1" ht="20.25" customHeight="1" spans="1:40">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4" customFormat="1" ht="28.5" customHeight="1" spans="1:40">
      <c r="A12" s="18"/>
      <c r="B12" s="18"/>
      <c r="C12" s="18"/>
      <c r="D12" s="18" t="s">
        <v>837</v>
      </c>
      <c r="F12" s="18"/>
      <c r="H12" s="18"/>
      <c r="I12" s="18"/>
      <c r="J12" s="18"/>
      <c r="K12" s="18"/>
      <c r="L12" s="18"/>
      <c r="M12" s="18" t="s">
        <v>838</v>
      </c>
      <c r="N12" s="18"/>
      <c r="O12" s="18"/>
      <c r="P12" s="18"/>
      <c r="Q12" s="18"/>
      <c r="R12" s="18"/>
      <c r="S12" s="18"/>
      <c r="T12" s="18"/>
      <c r="U12" s="18"/>
      <c r="V12" s="18"/>
      <c r="W12" s="18"/>
      <c r="X12" s="18"/>
      <c r="Y12" s="18" t="s">
        <v>839</v>
      </c>
      <c r="Z12" s="18"/>
      <c r="AA12" s="18"/>
      <c r="AB12" s="18"/>
      <c r="AC12" s="18"/>
      <c r="AD12" s="18"/>
      <c r="AE12" s="18"/>
      <c r="AF12" s="18"/>
      <c r="AG12" s="18"/>
      <c r="AH12" s="18"/>
      <c r="AI12" s="18"/>
      <c r="AJ12" s="18"/>
      <c r="AK12" s="18"/>
      <c r="AL12" s="18"/>
      <c r="AM12" s="18"/>
      <c r="AN12" s="18"/>
    </row>
    <row r="13" s="3" customFormat="1" customHeight="1" spans="1:40">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3" customFormat="1" ht="37.5" customHeight="1" spans="13:52">
      <c r="M14" s="32" t="s">
        <v>840</v>
      </c>
      <c r="N14" s="32"/>
      <c r="O14" s="32"/>
      <c r="P14" s="32"/>
      <c r="Q14" s="32"/>
      <c r="R14" s="32"/>
      <c r="S14" s="32"/>
      <c r="T14" s="32"/>
      <c r="U14" s="32"/>
      <c r="V14" s="32"/>
      <c r="W14" s="32"/>
      <c r="X14" s="32"/>
      <c r="Y14" s="32"/>
      <c r="Z14" s="32"/>
      <c r="AA14" s="32"/>
      <c r="AB14" s="32"/>
      <c r="AC14" s="32"/>
      <c r="AD14" s="32"/>
      <c r="AE14" s="32"/>
      <c r="AF14" s="32"/>
      <c r="AG14" s="32"/>
      <c r="AH14" s="32"/>
      <c r="AI14" s="32"/>
      <c r="AJ14" s="38"/>
      <c r="AK14" s="38"/>
      <c r="AL14" s="38"/>
      <c r="AM14" s="38"/>
      <c r="AN14" s="38"/>
      <c r="AO14" s="38"/>
      <c r="AP14" s="38"/>
      <c r="AQ14" s="38"/>
      <c r="AR14" s="38"/>
      <c r="AS14" s="38"/>
      <c r="AT14" s="38"/>
      <c r="AU14" s="38"/>
      <c r="AV14" s="38"/>
      <c r="AW14" s="38"/>
      <c r="AX14" s="38"/>
      <c r="AY14" s="38"/>
      <c r="AZ14" s="38"/>
    </row>
    <row r="15" s="3" customFormat="1" ht="21.75" customHeight="1" spans="1:40">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2" customFormat="1" ht="47.25" customHeight="1" spans="1:40">
      <c r="A16" s="16"/>
      <c r="B16" s="907" t="s">
        <v>841</v>
      </c>
      <c r="D16" s="19" t="s">
        <v>842</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3" customFormat="1" ht="21.75" customHeight="1" spans="1:40">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3" customFormat="1" ht="28.5" customHeight="1" spans="1:40">
      <c r="A18" s="20" t="s">
        <v>843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3" customFormat="1" ht="28.5" customHeight="1" spans="1:40">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3" customFormat="1" ht="28.5" customHeight="1" spans="1:40">
      <c r="A20" s="17"/>
      <c r="B20" s="17"/>
      <c r="C20" s="17"/>
      <c r="D20" s="17"/>
      <c r="E20" s="17"/>
      <c r="F20" s="17"/>
      <c r="G20" s="17"/>
      <c r="H20" s="17"/>
      <c r="I20" s="17"/>
      <c r="J20" s="17"/>
      <c r="K20" s="17"/>
      <c r="L20" s="17"/>
      <c r="M20" s="17"/>
      <c r="N20" s="17"/>
      <c r="O20" s="17"/>
      <c r="P20" s="17"/>
      <c r="Q20" s="17"/>
      <c r="R20" s="17"/>
      <c r="S20" s="17"/>
      <c r="T20" s="17"/>
      <c r="U20" s="17"/>
      <c r="V20" s="17"/>
      <c r="W20" s="17"/>
      <c r="X20" s="17"/>
      <c r="Y20" s="17"/>
      <c r="AA20" s="4"/>
      <c r="AB20" s="18"/>
      <c r="AC20" s="18"/>
      <c r="AD20" s="34" t="s">
        <v>844</v>
      </c>
      <c r="AE20" s="32"/>
      <c r="AF20" s="32"/>
      <c r="AG20" s="18" t="s">
        <v>549</v>
      </c>
      <c r="AH20" s="18"/>
      <c r="AI20" s="32"/>
      <c r="AJ20" s="32"/>
      <c r="AK20" s="18" t="s">
        <v>845</v>
      </c>
      <c r="AL20" s="18"/>
      <c r="AM20" s="17"/>
      <c r="AN20" s="17"/>
    </row>
    <row r="21" s="3" customFormat="1" ht="28.5" customHeight="1" spans="1:40">
      <c r="A21" s="17"/>
      <c r="B21" s="17"/>
      <c r="C21" s="17"/>
      <c r="D21" s="17"/>
      <c r="E21" s="17"/>
      <c r="F21" s="17"/>
      <c r="G21" s="17"/>
      <c r="H21" s="17"/>
      <c r="I21" s="17"/>
      <c r="J21" s="17"/>
      <c r="K21" s="17"/>
      <c r="L21" s="17"/>
      <c r="M21" s="17"/>
      <c r="N21" s="17"/>
      <c r="O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5" customFormat="1" ht="28.5" customHeight="1" spans="1:40">
      <c r="A22" s="21"/>
      <c r="B22" s="18" t="s">
        <v>846</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row>
    <row r="23" s="6" customFormat="1" ht="37.5" customHeight="1" spans="1:40">
      <c r="A23" s="22"/>
      <c r="B23" s="22"/>
      <c r="C23" s="22"/>
      <c r="D23" s="15" t="s">
        <v>847</v>
      </c>
      <c r="E23" s="15"/>
      <c r="F23" s="15"/>
      <c r="G23" s="15"/>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2"/>
      <c r="AL23" s="22"/>
      <c r="AM23" s="22"/>
      <c r="AN23" s="22"/>
    </row>
    <row r="24" s="6" customFormat="1" ht="37.5" customHeight="1" spans="1:40">
      <c r="A24" s="22"/>
      <c r="C24" s="22"/>
      <c r="D24" s="15" t="s">
        <v>848</v>
      </c>
      <c r="E24" s="15"/>
      <c r="F24" s="15"/>
      <c r="G24" s="15"/>
      <c r="H24" s="23"/>
      <c r="I24" s="23"/>
      <c r="J24" s="23"/>
      <c r="K24" s="23"/>
      <c r="L24" s="23"/>
      <c r="M24" s="23"/>
      <c r="N24" s="23"/>
      <c r="O24" s="23"/>
      <c r="P24" s="23"/>
      <c r="Q24" s="23"/>
      <c r="R24" s="23"/>
      <c r="S24" s="23"/>
      <c r="T24" s="23"/>
      <c r="U24" s="23"/>
      <c r="V24" s="23"/>
      <c r="W24" s="23"/>
      <c r="X24" s="23"/>
      <c r="Y24" s="23"/>
      <c r="Z24" s="23"/>
      <c r="AA24" s="23"/>
      <c r="AB24" s="23"/>
      <c r="AC24" s="23"/>
      <c r="AD24" s="23"/>
      <c r="AE24" s="23"/>
      <c r="AF24" s="35"/>
      <c r="AG24" s="35"/>
      <c r="AH24" s="35"/>
      <c r="AI24" s="35"/>
      <c r="AJ24" s="35"/>
      <c r="AK24" s="22"/>
      <c r="AL24" s="22"/>
      <c r="AM24" s="22"/>
      <c r="AN24" s="22"/>
    </row>
    <row r="25" s="6" customFormat="1" ht="15" customHeight="1" spans="1:40">
      <c r="A25" s="22"/>
      <c r="C25" s="22"/>
      <c r="D25" s="24"/>
      <c r="E25" s="24"/>
      <c r="F25" s="24"/>
      <c r="G25" s="24"/>
      <c r="H25" s="25"/>
      <c r="I25" s="25"/>
      <c r="J25" s="25"/>
      <c r="K25" s="25"/>
      <c r="L25" s="25"/>
      <c r="M25" s="25"/>
      <c r="N25" s="25"/>
      <c r="O25" s="25"/>
      <c r="P25" s="25"/>
      <c r="Q25" s="25"/>
      <c r="R25" s="25"/>
      <c r="S25" s="25"/>
      <c r="T25" s="25"/>
      <c r="U25" s="25"/>
      <c r="V25" s="25"/>
      <c r="W25" s="25"/>
      <c r="X25" s="25"/>
      <c r="Y25" s="25"/>
      <c r="Z25" s="25"/>
      <c r="AA25" s="25"/>
      <c r="AB25" s="25"/>
      <c r="AC25" s="25"/>
      <c r="AD25" s="25"/>
      <c r="AE25" s="25"/>
      <c r="AF25" s="36"/>
      <c r="AG25" s="36"/>
      <c r="AH25" s="36"/>
      <c r="AI25" s="36"/>
      <c r="AJ25" s="36"/>
      <c r="AK25" s="22"/>
      <c r="AL25" s="22"/>
      <c r="AM25" s="22"/>
      <c r="AN25" s="22"/>
    </row>
    <row r="26" s="6" customFormat="1" ht="29.25" customHeight="1" spans="1:40">
      <c r="A26" s="22"/>
      <c r="C26" s="22"/>
      <c r="D26" s="14" t="s">
        <v>849</v>
      </c>
      <c r="E26" s="15"/>
      <c r="F26" s="15"/>
      <c r="G26" s="15"/>
      <c r="H26" s="23"/>
      <c r="I26" s="23"/>
      <c r="J26" s="23"/>
      <c r="K26" s="23"/>
      <c r="L26" s="23"/>
      <c r="M26" s="23"/>
      <c r="N26" s="23"/>
      <c r="O26" s="23"/>
      <c r="P26" s="23"/>
      <c r="Q26" s="23"/>
      <c r="R26" s="23"/>
      <c r="S26" s="23"/>
      <c r="T26" s="23"/>
      <c r="U26" s="23"/>
      <c r="V26" s="23"/>
      <c r="W26" s="23"/>
      <c r="X26" s="23"/>
      <c r="Y26" s="23"/>
      <c r="Z26" s="23"/>
      <c r="AA26" s="23"/>
      <c r="AB26" s="23"/>
      <c r="AC26" s="23"/>
      <c r="AD26" s="37" t="s">
        <v>850</v>
      </c>
      <c r="AE26" s="31"/>
      <c r="AF26" s="35"/>
      <c r="AG26" s="35"/>
      <c r="AH26" s="35"/>
      <c r="AI26" s="35"/>
      <c r="AJ26" s="35"/>
      <c r="AK26" s="22"/>
      <c r="AL26" s="22"/>
      <c r="AM26" s="22"/>
      <c r="AN26" s="22"/>
    </row>
    <row r="27" s="6" customFormat="1" ht="28.5" customHeight="1" spans="1:40">
      <c r="A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6" customFormat="1" ht="54.75" customHeight="1" spans="1:40">
      <c r="A28" s="26" t="s">
        <v>851</v>
      </c>
      <c r="B28" s="26"/>
      <c r="C28" s="27" t="s">
        <v>852</v>
      </c>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row>
    <row r="29" s="6" customFormat="1" ht="21.75" customHeight="1" spans="1:40">
      <c r="A29" s="28"/>
      <c r="B29" s="28"/>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2"/>
    </row>
    <row r="30" s="6" customFormat="1" ht="10.5" customHeight="1" spans="1:40">
      <c r="A30" s="22"/>
      <c r="B30" s="22"/>
      <c r="C30" s="22"/>
      <c r="D30" s="22"/>
      <c r="E30" s="29"/>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6" customFormat="1" ht="20.25" customHeight="1" spans="1:40">
      <c r="A31" s="30" t="s">
        <v>853</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1" customFormat="1" ht="20.25" customHeight="1"/>
    <row r="33" s="1" customFormat="1" ht="20.25" customHeight="1"/>
    <row r="34" s="1" customFormat="1" ht="20.25" customHeight="1"/>
    <row r="35" s="1" customFormat="1" ht="20.25"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sheetData>
  <mergeCells count="18">
    <mergeCell ref="A1:H1"/>
    <mergeCell ref="AF1:AN1"/>
    <mergeCell ref="A3:AN3"/>
    <mergeCell ref="A4:AN4"/>
    <mergeCell ref="L6:Y6"/>
    <mergeCell ref="AG6:AI6"/>
    <mergeCell ref="A8:AN8"/>
    <mergeCell ref="M14:AI14"/>
    <mergeCell ref="D16:AN16"/>
    <mergeCell ref="A18:AN18"/>
    <mergeCell ref="AE20:AF20"/>
    <mergeCell ref="AI20:AJ20"/>
    <mergeCell ref="H23:AJ23"/>
    <mergeCell ref="H24:AE24"/>
    <mergeCell ref="H26:AC26"/>
    <mergeCell ref="A28:B28"/>
    <mergeCell ref="C28:AN28"/>
    <mergeCell ref="A31:AN31"/>
  </mergeCells>
  <pageMargins left="0.526388888888889" right="0" top="0.4" bottom="0" header="0" footer="0"/>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25"/>
  <sheetViews>
    <sheetView view="pageBreakPreview" zoomScale="55" zoomScaleNormal="70" zoomScaleSheetLayoutView="55" workbookViewId="0">
      <selection activeCell="I10" sqref="I10"/>
    </sheetView>
  </sheetViews>
  <sheetFormatPr defaultColWidth="3.625" defaultRowHeight="20.1" customHeight="1"/>
  <cols>
    <col min="1" max="1" width="1.25" style="839" customWidth="1"/>
    <col min="2" max="2" width="4.625" style="839" customWidth="1"/>
    <col min="3" max="3" width="31.875" style="839" customWidth="1"/>
    <col min="4" max="4" width="44.25" style="839" customWidth="1"/>
    <col min="5" max="5" width="55.75" style="839" customWidth="1"/>
    <col min="6" max="6" width="1.25" style="840" customWidth="1"/>
    <col min="7" max="7" width="2.875" style="839" customWidth="1"/>
    <col min="8" max="8" width="13.125" style="839" customWidth="1"/>
    <col min="9" max="9" width="23.875" style="839" customWidth="1"/>
    <col min="10" max="11" width="23.75" style="839" customWidth="1"/>
    <col min="12" max="12" width="13.125" style="839" customWidth="1"/>
    <col min="13" max="13" width="30.375" style="839" customWidth="1"/>
    <col min="14" max="14" width="46.375" style="839" customWidth="1"/>
    <col min="15" max="15" width="16.875" style="839" customWidth="1"/>
    <col min="16" max="16" width="16.25" style="839" customWidth="1"/>
    <col min="17" max="17" width="49.25" style="839" customWidth="1"/>
    <col min="18" max="256" width="3.625" style="839"/>
    <col min="257" max="257" width="1.25" style="839" customWidth="1"/>
    <col min="258" max="258" width="4.625" style="839" customWidth="1"/>
    <col min="259" max="259" width="31.875" style="839" customWidth="1"/>
    <col min="260" max="260" width="44.25" style="839" customWidth="1"/>
    <col min="261" max="261" width="55.75" style="839" customWidth="1"/>
    <col min="262" max="262" width="1.25" style="839" customWidth="1"/>
    <col min="263" max="263" width="2.875" style="839" customWidth="1"/>
    <col min="264" max="264" width="13.125" style="839" customWidth="1"/>
    <col min="265" max="265" width="23.875" style="839" customWidth="1"/>
    <col min="266" max="267" width="23.75" style="839" customWidth="1"/>
    <col min="268" max="268" width="13.125" style="839" customWidth="1"/>
    <col min="269" max="269" width="30.375" style="839" customWidth="1"/>
    <col min="270" max="270" width="46.375" style="839" customWidth="1"/>
    <col min="271" max="271" width="16.875" style="839" customWidth="1"/>
    <col min="272" max="272" width="16.25" style="839" customWidth="1"/>
    <col min="273" max="273" width="49.25" style="839" customWidth="1"/>
    <col min="274" max="512" width="3.625" style="839"/>
    <col min="513" max="513" width="1.25" style="839" customWidth="1"/>
    <col min="514" max="514" width="4.625" style="839" customWidth="1"/>
    <col min="515" max="515" width="31.875" style="839" customWidth="1"/>
    <col min="516" max="516" width="44.25" style="839" customWidth="1"/>
    <col min="517" max="517" width="55.75" style="839" customWidth="1"/>
    <col min="518" max="518" width="1.25" style="839" customWidth="1"/>
    <col min="519" max="519" width="2.875" style="839" customWidth="1"/>
    <col min="520" max="520" width="13.125" style="839" customWidth="1"/>
    <col min="521" max="521" width="23.875" style="839" customWidth="1"/>
    <col min="522" max="523" width="23.75" style="839" customWidth="1"/>
    <col min="524" max="524" width="13.125" style="839" customWidth="1"/>
    <col min="525" max="525" width="30.375" style="839" customWidth="1"/>
    <col min="526" max="526" width="46.375" style="839" customWidth="1"/>
    <col min="527" max="527" width="16.875" style="839" customWidth="1"/>
    <col min="528" max="528" width="16.25" style="839" customWidth="1"/>
    <col min="529" max="529" width="49.25" style="839" customWidth="1"/>
    <col min="530" max="768" width="3.625" style="839"/>
    <col min="769" max="769" width="1.25" style="839" customWidth="1"/>
    <col min="770" max="770" width="4.625" style="839" customWidth="1"/>
    <col min="771" max="771" width="31.875" style="839" customWidth="1"/>
    <col min="772" max="772" width="44.25" style="839" customWidth="1"/>
    <col min="773" max="773" width="55.75" style="839" customWidth="1"/>
    <col min="774" max="774" width="1.25" style="839" customWidth="1"/>
    <col min="775" max="775" width="2.875" style="839" customWidth="1"/>
    <col min="776" max="776" width="13.125" style="839" customWidth="1"/>
    <col min="777" max="777" width="23.875" style="839" customWidth="1"/>
    <col min="778" max="779" width="23.75" style="839" customWidth="1"/>
    <col min="780" max="780" width="13.125" style="839" customWidth="1"/>
    <col min="781" max="781" width="30.375" style="839" customWidth="1"/>
    <col min="782" max="782" width="46.375" style="839" customWidth="1"/>
    <col min="783" max="783" width="16.875" style="839" customWidth="1"/>
    <col min="784" max="784" width="16.25" style="839" customWidth="1"/>
    <col min="785" max="785" width="49.25" style="839" customWidth="1"/>
    <col min="786" max="1024" width="3.625" style="839"/>
    <col min="1025" max="1025" width="1.25" style="839" customWidth="1"/>
    <col min="1026" max="1026" width="4.625" style="839" customWidth="1"/>
    <col min="1027" max="1027" width="31.875" style="839" customWidth="1"/>
    <col min="1028" max="1028" width="44.25" style="839" customWidth="1"/>
    <col min="1029" max="1029" width="55.75" style="839" customWidth="1"/>
    <col min="1030" max="1030" width="1.25" style="839" customWidth="1"/>
    <col min="1031" max="1031" width="2.875" style="839" customWidth="1"/>
    <col min="1032" max="1032" width="13.125" style="839" customWidth="1"/>
    <col min="1033" max="1033" width="23.875" style="839" customWidth="1"/>
    <col min="1034" max="1035" width="23.75" style="839" customWidth="1"/>
    <col min="1036" max="1036" width="13.125" style="839" customWidth="1"/>
    <col min="1037" max="1037" width="30.375" style="839" customWidth="1"/>
    <col min="1038" max="1038" width="46.375" style="839" customWidth="1"/>
    <col min="1039" max="1039" width="16.875" style="839" customWidth="1"/>
    <col min="1040" max="1040" width="16.25" style="839" customWidth="1"/>
    <col min="1041" max="1041" width="49.25" style="839" customWidth="1"/>
    <col min="1042" max="1280" width="3.625" style="839"/>
    <col min="1281" max="1281" width="1.25" style="839" customWidth="1"/>
    <col min="1282" max="1282" width="4.625" style="839" customWidth="1"/>
    <col min="1283" max="1283" width="31.875" style="839" customWidth="1"/>
    <col min="1284" max="1284" width="44.25" style="839" customWidth="1"/>
    <col min="1285" max="1285" width="55.75" style="839" customWidth="1"/>
    <col min="1286" max="1286" width="1.25" style="839" customWidth="1"/>
    <col min="1287" max="1287" width="2.875" style="839" customWidth="1"/>
    <col min="1288" max="1288" width="13.125" style="839" customWidth="1"/>
    <col min="1289" max="1289" width="23.875" style="839" customWidth="1"/>
    <col min="1290" max="1291" width="23.75" style="839" customWidth="1"/>
    <col min="1292" max="1292" width="13.125" style="839" customWidth="1"/>
    <col min="1293" max="1293" width="30.375" style="839" customWidth="1"/>
    <col min="1294" max="1294" width="46.375" style="839" customWidth="1"/>
    <col min="1295" max="1295" width="16.875" style="839" customWidth="1"/>
    <col min="1296" max="1296" width="16.25" style="839" customWidth="1"/>
    <col min="1297" max="1297" width="49.25" style="839" customWidth="1"/>
    <col min="1298" max="1536" width="3.625" style="839"/>
    <col min="1537" max="1537" width="1.25" style="839" customWidth="1"/>
    <col min="1538" max="1538" width="4.625" style="839" customWidth="1"/>
    <col min="1539" max="1539" width="31.875" style="839" customWidth="1"/>
    <col min="1540" max="1540" width="44.25" style="839" customWidth="1"/>
    <col min="1541" max="1541" width="55.75" style="839" customWidth="1"/>
    <col min="1542" max="1542" width="1.25" style="839" customWidth="1"/>
    <col min="1543" max="1543" width="2.875" style="839" customWidth="1"/>
    <col min="1544" max="1544" width="13.125" style="839" customWidth="1"/>
    <col min="1545" max="1545" width="23.875" style="839" customWidth="1"/>
    <col min="1546" max="1547" width="23.75" style="839" customWidth="1"/>
    <col min="1548" max="1548" width="13.125" style="839" customWidth="1"/>
    <col min="1549" max="1549" width="30.375" style="839" customWidth="1"/>
    <col min="1550" max="1550" width="46.375" style="839" customWidth="1"/>
    <col min="1551" max="1551" width="16.875" style="839" customWidth="1"/>
    <col min="1552" max="1552" width="16.25" style="839" customWidth="1"/>
    <col min="1553" max="1553" width="49.25" style="839" customWidth="1"/>
    <col min="1554" max="1792" width="3.625" style="839"/>
    <col min="1793" max="1793" width="1.25" style="839" customWidth="1"/>
    <col min="1794" max="1794" width="4.625" style="839" customWidth="1"/>
    <col min="1795" max="1795" width="31.875" style="839" customWidth="1"/>
    <col min="1796" max="1796" width="44.25" style="839" customWidth="1"/>
    <col min="1797" max="1797" width="55.75" style="839" customWidth="1"/>
    <col min="1798" max="1798" width="1.25" style="839" customWidth="1"/>
    <col min="1799" max="1799" width="2.875" style="839" customWidth="1"/>
    <col min="1800" max="1800" width="13.125" style="839" customWidth="1"/>
    <col min="1801" max="1801" width="23.875" style="839" customWidth="1"/>
    <col min="1802" max="1803" width="23.75" style="839" customWidth="1"/>
    <col min="1804" max="1804" width="13.125" style="839" customWidth="1"/>
    <col min="1805" max="1805" width="30.375" style="839" customWidth="1"/>
    <col min="1806" max="1806" width="46.375" style="839" customWidth="1"/>
    <col min="1807" max="1807" width="16.875" style="839" customWidth="1"/>
    <col min="1808" max="1808" width="16.25" style="839" customWidth="1"/>
    <col min="1809" max="1809" width="49.25" style="839" customWidth="1"/>
    <col min="1810" max="2048" width="3.625" style="839"/>
    <col min="2049" max="2049" width="1.25" style="839" customWidth="1"/>
    <col min="2050" max="2050" width="4.625" style="839" customWidth="1"/>
    <col min="2051" max="2051" width="31.875" style="839" customWidth="1"/>
    <col min="2052" max="2052" width="44.25" style="839" customWidth="1"/>
    <col min="2053" max="2053" width="55.75" style="839" customWidth="1"/>
    <col min="2054" max="2054" width="1.25" style="839" customWidth="1"/>
    <col min="2055" max="2055" width="2.875" style="839" customWidth="1"/>
    <col min="2056" max="2056" width="13.125" style="839" customWidth="1"/>
    <col min="2057" max="2057" width="23.875" style="839" customWidth="1"/>
    <col min="2058" max="2059" width="23.75" style="839" customWidth="1"/>
    <col min="2060" max="2060" width="13.125" style="839" customWidth="1"/>
    <col min="2061" max="2061" width="30.375" style="839" customWidth="1"/>
    <col min="2062" max="2062" width="46.375" style="839" customWidth="1"/>
    <col min="2063" max="2063" width="16.875" style="839" customWidth="1"/>
    <col min="2064" max="2064" width="16.25" style="839" customWidth="1"/>
    <col min="2065" max="2065" width="49.25" style="839" customWidth="1"/>
    <col min="2066" max="2304" width="3.625" style="839"/>
    <col min="2305" max="2305" width="1.25" style="839" customWidth="1"/>
    <col min="2306" max="2306" width="4.625" style="839" customWidth="1"/>
    <col min="2307" max="2307" width="31.875" style="839" customWidth="1"/>
    <col min="2308" max="2308" width="44.25" style="839" customWidth="1"/>
    <col min="2309" max="2309" width="55.75" style="839" customWidth="1"/>
    <col min="2310" max="2310" width="1.25" style="839" customWidth="1"/>
    <col min="2311" max="2311" width="2.875" style="839" customWidth="1"/>
    <col min="2312" max="2312" width="13.125" style="839" customWidth="1"/>
    <col min="2313" max="2313" width="23.875" style="839" customWidth="1"/>
    <col min="2314" max="2315" width="23.75" style="839" customWidth="1"/>
    <col min="2316" max="2316" width="13.125" style="839" customWidth="1"/>
    <col min="2317" max="2317" width="30.375" style="839" customWidth="1"/>
    <col min="2318" max="2318" width="46.375" style="839" customWidth="1"/>
    <col min="2319" max="2319" width="16.875" style="839" customWidth="1"/>
    <col min="2320" max="2320" width="16.25" style="839" customWidth="1"/>
    <col min="2321" max="2321" width="49.25" style="839" customWidth="1"/>
    <col min="2322" max="2560" width="3.625" style="839"/>
    <col min="2561" max="2561" width="1.25" style="839" customWidth="1"/>
    <col min="2562" max="2562" width="4.625" style="839" customWidth="1"/>
    <col min="2563" max="2563" width="31.875" style="839" customWidth="1"/>
    <col min="2564" max="2564" width="44.25" style="839" customWidth="1"/>
    <col min="2565" max="2565" width="55.75" style="839" customWidth="1"/>
    <col min="2566" max="2566" width="1.25" style="839" customWidth="1"/>
    <col min="2567" max="2567" width="2.875" style="839" customWidth="1"/>
    <col min="2568" max="2568" width="13.125" style="839" customWidth="1"/>
    <col min="2569" max="2569" width="23.875" style="839" customWidth="1"/>
    <col min="2570" max="2571" width="23.75" style="839" customWidth="1"/>
    <col min="2572" max="2572" width="13.125" style="839" customWidth="1"/>
    <col min="2573" max="2573" width="30.375" style="839" customWidth="1"/>
    <col min="2574" max="2574" width="46.375" style="839" customWidth="1"/>
    <col min="2575" max="2575" width="16.875" style="839" customWidth="1"/>
    <col min="2576" max="2576" width="16.25" style="839" customWidth="1"/>
    <col min="2577" max="2577" width="49.25" style="839" customWidth="1"/>
    <col min="2578" max="2816" width="3.625" style="839"/>
    <col min="2817" max="2817" width="1.25" style="839" customWidth="1"/>
    <col min="2818" max="2818" width="4.625" style="839" customWidth="1"/>
    <col min="2819" max="2819" width="31.875" style="839" customWidth="1"/>
    <col min="2820" max="2820" width="44.25" style="839" customWidth="1"/>
    <col min="2821" max="2821" width="55.75" style="839" customWidth="1"/>
    <col min="2822" max="2822" width="1.25" style="839" customWidth="1"/>
    <col min="2823" max="2823" width="2.875" style="839" customWidth="1"/>
    <col min="2824" max="2824" width="13.125" style="839" customWidth="1"/>
    <col min="2825" max="2825" width="23.875" style="839" customWidth="1"/>
    <col min="2826" max="2827" width="23.75" style="839" customWidth="1"/>
    <col min="2828" max="2828" width="13.125" style="839" customWidth="1"/>
    <col min="2829" max="2829" width="30.375" style="839" customWidth="1"/>
    <col min="2830" max="2830" width="46.375" style="839" customWidth="1"/>
    <col min="2831" max="2831" width="16.875" style="839" customWidth="1"/>
    <col min="2832" max="2832" width="16.25" style="839" customWidth="1"/>
    <col min="2833" max="2833" width="49.25" style="839" customWidth="1"/>
    <col min="2834" max="3072" width="3.625" style="839"/>
    <col min="3073" max="3073" width="1.25" style="839" customWidth="1"/>
    <col min="3074" max="3074" width="4.625" style="839" customWidth="1"/>
    <col min="3075" max="3075" width="31.875" style="839" customWidth="1"/>
    <col min="3076" max="3076" width="44.25" style="839" customWidth="1"/>
    <col min="3077" max="3077" width="55.75" style="839" customWidth="1"/>
    <col min="3078" max="3078" width="1.25" style="839" customWidth="1"/>
    <col min="3079" max="3079" width="2.875" style="839" customWidth="1"/>
    <col min="3080" max="3080" width="13.125" style="839" customWidth="1"/>
    <col min="3081" max="3081" width="23.875" style="839" customWidth="1"/>
    <col min="3082" max="3083" width="23.75" style="839" customWidth="1"/>
    <col min="3084" max="3084" width="13.125" style="839" customWidth="1"/>
    <col min="3085" max="3085" width="30.375" style="839" customWidth="1"/>
    <col min="3086" max="3086" width="46.375" style="839" customWidth="1"/>
    <col min="3087" max="3087" width="16.875" style="839" customWidth="1"/>
    <col min="3088" max="3088" width="16.25" style="839" customWidth="1"/>
    <col min="3089" max="3089" width="49.25" style="839" customWidth="1"/>
    <col min="3090" max="3328" width="3.625" style="839"/>
    <col min="3329" max="3329" width="1.25" style="839" customWidth="1"/>
    <col min="3330" max="3330" width="4.625" style="839" customWidth="1"/>
    <col min="3331" max="3331" width="31.875" style="839" customWidth="1"/>
    <col min="3332" max="3332" width="44.25" style="839" customWidth="1"/>
    <col min="3333" max="3333" width="55.75" style="839" customWidth="1"/>
    <col min="3334" max="3334" width="1.25" style="839" customWidth="1"/>
    <col min="3335" max="3335" width="2.875" style="839" customWidth="1"/>
    <col min="3336" max="3336" width="13.125" style="839" customWidth="1"/>
    <col min="3337" max="3337" width="23.875" style="839" customWidth="1"/>
    <col min="3338" max="3339" width="23.75" style="839" customWidth="1"/>
    <col min="3340" max="3340" width="13.125" style="839" customWidth="1"/>
    <col min="3341" max="3341" width="30.375" style="839" customWidth="1"/>
    <col min="3342" max="3342" width="46.375" style="839" customWidth="1"/>
    <col min="3343" max="3343" width="16.875" style="839" customWidth="1"/>
    <col min="3344" max="3344" width="16.25" style="839" customWidth="1"/>
    <col min="3345" max="3345" width="49.25" style="839" customWidth="1"/>
    <col min="3346" max="3584" width="3.625" style="839"/>
    <col min="3585" max="3585" width="1.25" style="839" customWidth="1"/>
    <col min="3586" max="3586" width="4.625" style="839" customWidth="1"/>
    <col min="3587" max="3587" width="31.875" style="839" customWidth="1"/>
    <col min="3588" max="3588" width="44.25" style="839" customWidth="1"/>
    <col min="3589" max="3589" width="55.75" style="839" customWidth="1"/>
    <col min="3590" max="3590" width="1.25" style="839" customWidth="1"/>
    <col min="3591" max="3591" width="2.875" style="839" customWidth="1"/>
    <col min="3592" max="3592" width="13.125" style="839" customWidth="1"/>
    <col min="3593" max="3593" width="23.875" style="839" customWidth="1"/>
    <col min="3594" max="3595" width="23.75" style="839" customWidth="1"/>
    <col min="3596" max="3596" width="13.125" style="839" customWidth="1"/>
    <col min="3597" max="3597" width="30.375" style="839" customWidth="1"/>
    <col min="3598" max="3598" width="46.375" style="839" customWidth="1"/>
    <col min="3599" max="3599" width="16.875" style="839" customWidth="1"/>
    <col min="3600" max="3600" width="16.25" style="839" customWidth="1"/>
    <col min="3601" max="3601" width="49.25" style="839" customWidth="1"/>
    <col min="3602" max="3840" width="3.625" style="839"/>
    <col min="3841" max="3841" width="1.25" style="839" customWidth="1"/>
    <col min="3842" max="3842" width="4.625" style="839" customWidth="1"/>
    <col min="3843" max="3843" width="31.875" style="839" customWidth="1"/>
    <col min="3844" max="3844" width="44.25" style="839" customWidth="1"/>
    <col min="3845" max="3845" width="55.75" style="839" customWidth="1"/>
    <col min="3846" max="3846" width="1.25" style="839" customWidth="1"/>
    <col min="3847" max="3847" width="2.875" style="839" customWidth="1"/>
    <col min="3848" max="3848" width="13.125" style="839" customWidth="1"/>
    <col min="3849" max="3849" width="23.875" style="839" customWidth="1"/>
    <col min="3850" max="3851" width="23.75" style="839" customWidth="1"/>
    <col min="3852" max="3852" width="13.125" style="839" customWidth="1"/>
    <col min="3853" max="3853" width="30.375" style="839" customWidth="1"/>
    <col min="3854" max="3854" width="46.375" style="839" customWidth="1"/>
    <col min="3855" max="3855" width="16.875" style="839" customWidth="1"/>
    <col min="3856" max="3856" width="16.25" style="839" customWidth="1"/>
    <col min="3857" max="3857" width="49.25" style="839" customWidth="1"/>
    <col min="3858" max="4096" width="3.625" style="839"/>
    <col min="4097" max="4097" width="1.25" style="839" customWidth="1"/>
    <col min="4098" max="4098" width="4.625" style="839" customWidth="1"/>
    <col min="4099" max="4099" width="31.875" style="839" customWidth="1"/>
    <col min="4100" max="4100" width="44.25" style="839" customWidth="1"/>
    <col min="4101" max="4101" width="55.75" style="839" customWidth="1"/>
    <col min="4102" max="4102" width="1.25" style="839" customWidth="1"/>
    <col min="4103" max="4103" width="2.875" style="839" customWidth="1"/>
    <col min="4104" max="4104" width="13.125" style="839" customWidth="1"/>
    <col min="4105" max="4105" width="23.875" style="839" customWidth="1"/>
    <col min="4106" max="4107" width="23.75" style="839" customWidth="1"/>
    <col min="4108" max="4108" width="13.125" style="839" customWidth="1"/>
    <col min="4109" max="4109" width="30.375" style="839" customWidth="1"/>
    <col min="4110" max="4110" width="46.375" style="839" customWidth="1"/>
    <col min="4111" max="4111" width="16.875" style="839" customWidth="1"/>
    <col min="4112" max="4112" width="16.25" style="839" customWidth="1"/>
    <col min="4113" max="4113" width="49.25" style="839" customWidth="1"/>
    <col min="4114" max="4352" width="3.625" style="839"/>
    <col min="4353" max="4353" width="1.25" style="839" customWidth="1"/>
    <col min="4354" max="4354" width="4.625" style="839" customWidth="1"/>
    <col min="4355" max="4355" width="31.875" style="839" customWidth="1"/>
    <col min="4356" max="4356" width="44.25" style="839" customWidth="1"/>
    <col min="4357" max="4357" width="55.75" style="839" customWidth="1"/>
    <col min="4358" max="4358" width="1.25" style="839" customWidth="1"/>
    <col min="4359" max="4359" width="2.875" style="839" customWidth="1"/>
    <col min="4360" max="4360" width="13.125" style="839" customWidth="1"/>
    <col min="4361" max="4361" width="23.875" style="839" customWidth="1"/>
    <col min="4362" max="4363" width="23.75" style="839" customWidth="1"/>
    <col min="4364" max="4364" width="13.125" style="839" customWidth="1"/>
    <col min="4365" max="4365" width="30.375" style="839" customWidth="1"/>
    <col min="4366" max="4366" width="46.375" style="839" customWidth="1"/>
    <col min="4367" max="4367" width="16.875" style="839" customWidth="1"/>
    <col min="4368" max="4368" width="16.25" style="839" customWidth="1"/>
    <col min="4369" max="4369" width="49.25" style="839" customWidth="1"/>
    <col min="4370" max="4608" width="3.625" style="839"/>
    <col min="4609" max="4609" width="1.25" style="839" customWidth="1"/>
    <col min="4610" max="4610" width="4.625" style="839" customWidth="1"/>
    <col min="4611" max="4611" width="31.875" style="839" customWidth="1"/>
    <col min="4612" max="4612" width="44.25" style="839" customWidth="1"/>
    <col min="4613" max="4613" width="55.75" style="839" customWidth="1"/>
    <col min="4614" max="4614" width="1.25" style="839" customWidth="1"/>
    <col min="4615" max="4615" width="2.875" style="839" customWidth="1"/>
    <col min="4616" max="4616" width="13.125" style="839" customWidth="1"/>
    <col min="4617" max="4617" width="23.875" style="839" customWidth="1"/>
    <col min="4618" max="4619" width="23.75" style="839" customWidth="1"/>
    <col min="4620" max="4620" width="13.125" style="839" customWidth="1"/>
    <col min="4621" max="4621" width="30.375" style="839" customWidth="1"/>
    <col min="4622" max="4622" width="46.375" style="839" customWidth="1"/>
    <col min="4623" max="4623" width="16.875" style="839" customWidth="1"/>
    <col min="4624" max="4624" width="16.25" style="839" customWidth="1"/>
    <col min="4625" max="4625" width="49.25" style="839" customWidth="1"/>
    <col min="4626" max="4864" width="3.625" style="839"/>
    <col min="4865" max="4865" width="1.25" style="839" customWidth="1"/>
    <col min="4866" max="4866" width="4.625" style="839" customWidth="1"/>
    <col min="4867" max="4867" width="31.875" style="839" customWidth="1"/>
    <col min="4868" max="4868" width="44.25" style="839" customWidth="1"/>
    <col min="4869" max="4869" width="55.75" style="839" customWidth="1"/>
    <col min="4870" max="4870" width="1.25" style="839" customWidth="1"/>
    <col min="4871" max="4871" width="2.875" style="839" customWidth="1"/>
    <col min="4872" max="4872" width="13.125" style="839" customWidth="1"/>
    <col min="4873" max="4873" width="23.875" style="839" customWidth="1"/>
    <col min="4874" max="4875" width="23.75" style="839" customWidth="1"/>
    <col min="4876" max="4876" width="13.125" style="839" customWidth="1"/>
    <col min="4877" max="4877" width="30.375" style="839" customWidth="1"/>
    <col min="4878" max="4878" width="46.375" style="839" customWidth="1"/>
    <col min="4879" max="4879" width="16.875" style="839" customWidth="1"/>
    <col min="4880" max="4880" width="16.25" style="839" customWidth="1"/>
    <col min="4881" max="4881" width="49.25" style="839" customWidth="1"/>
    <col min="4882" max="5120" width="3.625" style="839"/>
    <col min="5121" max="5121" width="1.25" style="839" customWidth="1"/>
    <col min="5122" max="5122" width="4.625" style="839" customWidth="1"/>
    <col min="5123" max="5123" width="31.875" style="839" customWidth="1"/>
    <col min="5124" max="5124" width="44.25" style="839" customWidth="1"/>
    <col min="5125" max="5125" width="55.75" style="839" customWidth="1"/>
    <col min="5126" max="5126" width="1.25" style="839" customWidth="1"/>
    <col min="5127" max="5127" width="2.875" style="839" customWidth="1"/>
    <col min="5128" max="5128" width="13.125" style="839" customWidth="1"/>
    <col min="5129" max="5129" width="23.875" style="839" customWidth="1"/>
    <col min="5130" max="5131" width="23.75" style="839" customWidth="1"/>
    <col min="5132" max="5132" width="13.125" style="839" customWidth="1"/>
    <col min="5133" max="5133" width="30.375" style="839" customWidth="1"/>
    <col min="5134" max="5134" width="46.375" style="839" customWidth="1"/>
    <col min="5135" max="5135" width="16.875" style="839" customWidth="1"/>
    <col min="5136" max="5136" width="16.25" style="839" customWidth="1"/>
    <col min="5137" max="5137" width="49.25" style="839" customWidth="1"/>
    <col min="5138" max="5376" width="3.625" style="839"/>
    <col min="5377" max="5377" width="1.25" style="839" customWidth="1"/>
    <col min="5378" max="5378" width="4.625" style="839" customWidth="1"/>
    <col min="5379" max="5379" width="31.875" style="839" customWidth="1"/>
    <col min="5380" max="5380" width="44.25" style="839" customWidth="1"/>
    <col min="5381" max="5381" width="55.75" style="839" customWidth="1"/>
    <col min="5382" max="5382" width="1.25" style="839" customWidth="1"/>
    <col min="5383" max="5383" width="2.875" style="839" customWidth="1"/>
    <col min="5384" max="5384" width="13.125" style="839" customWidth="1"/>
    <col min="5385" max="5385" width="23.875" style="839" customWidth="1"/>
    <col min="5386" max="5387" width="23.75" style="839" customWidth="1"/>
    <col min="5388" max="5388" width="13.125" style="839" customWidth="1"/>
    <col min="5389" max="5389" width="30.375" style="839" customWidth="1"/>
    <col min="5390" max="5390" width="46.375" style="839" customWidth="1"/>
    <col min="5391" max="5391" width="16.875" style="839" customWidth="1"/>
    <col min="5392" max="5392" width="16.25" style="839" customWidth="1"/>
    <col min="5393" max="5393" width="49.25" style="839" customWidth="1"/>
    <col min="5394" max="5632" width="3.625" style="839"/>
    <col min="5633" max="5633" width="1.25" style="839" customWidth="1"/>
    <col min="5634" max="5634" width="4.625" style="839" customWidth="1"/>
    <col min="5635" max="5635" width="31.875" style="839" customWidth="1"/>
    <col min="5636" max="5636" width="44.25" style="839" customWidth="1"/>
    <col min="5637" max="5637" width="55.75" style="839" customWidth="1"/>
    <col min="5638" max="5638" width="1.25" style="839" customWidth="1"/>
    <col min="5639" max="5639" width="2.875" style="839" customWidth="1"/>
    <col min="5640" max="5640" width="13.125" style="839" customWidth="1"/>
    <col min="5641" max="5641" width="23.875" style="839" customWidth="1"/>
    <col min="5642" max="5643" width="23.75" style="839" customWidth="1"/>
    <col min="5644" max="5644" width="13.125" style="839" customWidth="1"/>
    <col min="5645" max="5645" width="30.375" style="839" customWidth="1"/>
    <col min="5646" max="5646" width="46.375" style="839" customWidth="1"/>
    <col min="5647" max="5647" width="16.875" style="839" customWidth="1"/>
    <col min="5648" max="5648" width="16.25" style="839" customWidth="1"/>
    <col min="5649" max="5649" width="49.25" style="839" customWidth="1"/>
    <col min="5650" max="5888" width="3.625" style="839"/>
    <col min="5889" max="5889" width="1.25" style="839" customWidth="1"/>
    <col min="5890" max="5890" width="4.625" style="839" customWidth="1"/>
    <col min="5891" max="5891" width="31.875" style="839" customWidth="1"/>
    <col min="5892" max="5892" width="44.25" style="839" customWidth="1"/>
    <col min="5893" max="5893" width="55.75" style="839" customWidth="1"/>
    <col min="5894" max="5894" width="1.25" style="839" customWidth="1"/>
    <col min="5895" max="5895" width="2.875" style="839" customWidth="1"/>
    <col min="5896" max="5896" width="13.125" style="839" customWidth="1"/>
    <col min="5897" max="5897" width="23.875" style="839" customWidth="1"/>
    <col min="5898" max="5899" width="23.75" style="839" customWidth="1"/>
    <col min="5900" max="5900" width="13.125" style="839" customWidth="1"/>
    <col min="5901" max="5901" width="30.375" style="839" customWidth="1"/>
    <col min="5902" max="5902" width="46.375" style="839" customWidth="1"/>
    <col min="5903" max="5903" width="16.875" style="839" customWidth="1"/>
    <col min="5904" max="5904" width="16.25" style="839" customWidth="1"/>
    <col min="5905" max="5905" width="49.25" style="839" customWidth="1"/>
    <col min="5906" max="6144" width="3.625" style="839"/>
    <col min="6145" max="6145" width="1.25" style="839" customWidth="1"/>
    <col min="6146" max="6146" width="4.625" style="839" customWidth="1"/>
    <col min="6147" max="6147" width="31.875" style="839" customWidth="1"/>
    <col min="6148" max="6148" width="44.25" style="839" customWidth="1"/>
    <col min="6149" max="6149" width="55.75" style="839" customWidth="1"/>
    <col min="6150" max="6150" width="1.25" style="839" customWidth="1"/>
    <col min="6151" max="6151" width="2.875" style="839" customWidth="1"/>
    <col min="6152" max="6152" width="13.125" style="839" customWidth="1"/>
    <col min="6153" max="6153" width="23.875" style="839" customWidth="1"/>
    <col min="6154" max="6155" width="23.75" style="839" customWidth="1"/>
    <col min="6156" max="6156" width="13.125" style="839" customWidth="1"/>
    <col min="6157" max="6157" width="30.375" style="839" customWidth="1"/>
    <col min="6158" max="6158" width="46.375" style="839" customWidth="1"/>
    <col min="6159" max="6159" width="16.875" style="839" customWidth="1"/>
    <col min="6160" max="6160" width="16.25" style="839" customWidth="1"/>
    <col min="6161" max="6161" width="49.25" style="839" customWidth="1"/>
    <col min="6162" max="6400" width="3.625" style="839"/>
    <col min="6401" max="6401" width="1.25" style="839" customWidth="1"/>
    <col min="6402" max="6402" width="4.625" style="839" customWidth="1"/>
    <col min="6403" max="6403" width="31.875" style="839" customWidth="1"/>
    <col min="6404" max="6404" width="44.25" style="839" customWidth="1"/>
    <col min="6405" max="6405" width="55.75" style="839" customWidth="1"/>
    <col min="6406" max="6406" width="1.25" style="839" customWidth="1"/>
    <col min="6407" max="6407" width="2.875" style="839" customWidth="1"/>
    <col min="6408" max="6408" width="13.125" style="839" customWidth="1"/>
    <col min="6409" max="6409" width="23.875" style="839" customWidth="1"/>
    <col min="6410" max="6411" width="23.75" style="839" customWidth="1"/>
    <col min="6412" max="6412" width="13.125" style="839" customWidth="1"/>
    <col min="6413" max="6413" width="30.375" style="839" customWidth="1"/>
    <col min="6414" max="6414" width="46.375" style="839" customWidth="1"/>
    <col min="6415" max="6415" width="16.875" style="839" customWidth="1"/>
    <col min="6416" max="6416" width="16.25" style="839" customWidth="1"/>
    <col min="6417" max="6417" width="49.25" style="839" customWidth="1"/>
    <col min="6418" max="6656" width="3.625" style="839"/>
    <col min="6657" max="6657" width="1.25" style="839" customWidth="1"/>
    <col min="6658" max="6658" width="4.625" style="839" customWidth="1"/>
    <col min="6659" max="6659" width="31.875" style="839" customWidth="1"/>
    <col min="6660" max="6660" width="44.25" style="839" customWidth="1"/>
    <col min="6661" max="6661" width="55.75" style="839" customWidth="1"/>
    <col min="6662" max="6662" width="1.25" style="839" customWidth="1"/>
    <col min="6663" max="6663" width="2.875" style="839" customWidth="1"/>
    <col min="6664" max="6664" width="13.125" style="839" customWidth="1"/>
    <col min="6665" max="6665" width="23.875" style="839" customWidth="1"/>
    <col min="6666" max="6667" width="23.75" style="839" customWidth="1"/>
    <col min="6668" max="6668" width="13.125" style="839" customWidth="1"/>
    <col min="6669" max="6669" width="30.375" style="839" customWidth="1"/>
    <col min="6670" max="6670" width="46.375" style="839" customWidth="1"/>
    <col min="6671" max="6671" width="16.875" style="839" customWidth="1"/>
    <col min="6672" max="6672" width="16.25" style="839" customWidth="1"/>
    <col min="6673" max="6673" width="49.25" style="839" customWidth="1"/>
    <col min="6674" max="6912" width="3.625" style="839"/>
    <col min="6913" max="6913" width="1.25" style="839" customWidth="1"/>
    <col min="6914" max="6914" width="4.625" style="839" customWidth="1"/>
    <col min="6915" max="6915" width="31.875" style="839" customWidth="1"/>
    <col min="6916" max="6916" width="44.25" style="839" customWidth="1"/>
    <col min="6917" max="6917" width="55.75" style="839" customWidth="1"/>
    <col min="6918" max="6918" width="1.25" style="839" customWidth="1"/>
    <col min="6919" max="6919" width="2.875" style="839" customWidth="1"/>
    <col min="6920" max="6920" width="13.125" style="839" customWidth="1"/>
    <col min="6921" max="6921" width="23.875" style="839" customWidth="1"/>
    <col min="6922" max="6923" width="23.75" style="839" customWidth="1"/>
    <col min="6924" max="6924" width="13.125" style="839" customWidth="1"/>
    <col min="6925" max="6925" width="30.375" style="839" customWidth="1"/>
    <col min="6926" max="6926" width="46.375" style="839" customWidth="1"/>
    <col min="6927" max="6927" width="16.875" style="839" customWidth="1"/>
    <col min="6928" max="6928" width="16.25" style="839" customWidth="1"/>
    <col min="6929" max="6929" width="49.25" style="839" customWidth="1"/>
    <col min="6930" max="7168" width="3.625" style="839"/>
    <col min="7169" max="7169" width="1.25" style="839" customWidth="1"/>
    <col min="7170" max="7170" width="4.625" style="839" customWidth="1"/>
    <col min="7171" max="7171" width="31.875" style="839" customWidth="1"/>
    <col min="7172" max="7172" width="44.25" style="839" customWidth="1"/>
    <col min="7173" max="7173" width="55.75" style="839" customWidth="1"/>
    <col min="7174" max="7174" width="1.25" style="839" customWidth="1"/>
    <col min="7175" max="7175" width="2.875" style="839" customWidth="1"/>
    <col min="7176" max="7176" width="13.125" style="839" customWidth="1"/>
    <col min="7177" max="7177" width="23.875" style="839" customWidth="1"/>
    <col min="7178" max="7179" width="23.75" style="839" customWidth="1"/>
    <col min="7180" max="7180" width="13.125" style="839" customWidth="1"/>
    <col min="7181" max="7181" width="30.375" style="839" customWidth="1"/>
    <col min="7182" max="7182" width="46.375" style="839" customWidth="1"/>
    <col min="7183" max="7183" width="16.875" style="839" customWidth="1"/>
    <col min="7184" max="7184" width="16.25" style="839" customWidth="1"/>
    <col min="7185" max="7185" width="49.25" style="839" customWidth="1"/>
    <col min="7186" max="7424" width="3.625" style="839"/>
    <col min="7425" max="7425" width="1.25" style="839" customWidth="1"/>
    <col min="7426" max="7426" width="4.625" style="839" customWidth="1"/>
    <col min="7427" max="7427" width="31.875" style="839" customWidth="1"/>
    <col min="7428" max="7428" width="44.25" style="839" customWidth="1"/>
    <col min="7429" max="7429" width="55.75" style="839" customWidth="1"/>
    <col min="7430" max="7430" width="1.25" style="839" customWidth="1"/>
    <col min="7431" max="7431" width="2.875" style="839" customWidth="1"/>
    <col min="7432" max="7432" width="13.125" style="839" customWidth="1"/>
    <col min="7433" max="7433" width="23.875" style="839" customWidth="1"/>
    <col min="7434" max="7435" width="23.75" style="839" customWidth="1"/>
    <col min="7436" max="7436" width="13.125" style="839" customWidth="1"/>
    <col min="7437" max="7437" width="30.375" style="839" customWidth="1"/>
    <col min="7438" max="7438" width="46.375" style="839" customWidth="1"/>
    <col min="7439" max="7439" width="16.875" style="839" customWidth="1"/>
    <col min="7440" max="7440" width="16.25" style="839" customWidth="1"/>
    <col min="7441" max="7441" width="49.25" style="839" customWidth="1"/>
    <col min="7442" max="7680" width="3.625" style="839"/>
    <col min="7681" max="7681" width="1.25" style="839" customWidth="1"/>
    <col min="7682" max="7682" width="4.625" style="839" customWidth="1"/>
    <col min="7683" max="7683" width="31.875" style="839" customWidth="1"/>
    <col min="7684" max="7684" width="44.25" style="839" customWidth="1"/>
    <col min="7685" max="7685" width="55.75" style="839" customWidth="1"/>
    <col min="7686" max="7686" width="1.25" style="839" customWidth="1"/>
    <col min="7687" max="7687" width="2.875" style="839" customWidth="1"/>
    <col min="7688" max="7688" width="13.125" style="839" customWidth="1"/>
    <col min="7689" max="7689" width="23.875" style="839" customWidth="1"/>
    <col min="7690" max="7691" width="23.75" style="839" customWidth="1"/>
    <col min="7692" max="7692" width="13.125" style="839" customWidth="1"/>
    <col min="7693" max="7693" width="30.375" style="839" customWidth="1"/>
    <col min="7694" max="7694" width="46.375" style="839" customWidth="1"/>
    <col min="7695" max="7695" width="16.875" style="839" customWidth="1"/>
    <col min="7696" max="7696" width="16.25" style="839" customWidth="1"/>
    <col min="7697" max="7697" width="49.25" style="839" customWidth="1"/>
    <col min="7698" max="7936" width="3.625" style="839"/>
    <col min="7937" max="7937" width="1.25" style="839" customWidth="1"/>
    <col min="7938" max="7938" width="4.625" style="839" customWidth="1"/>
    <col min="7939" max="7939" width="31.875" style="839" customWidth="1"/>
    <col min="7940" max="7940" width="44.25" style="839" customWidth="1"/>
    <col min="7941" max="7941" width="55.75" style="839" customWidth="1"/>
    <col min="7942" max="7942" width="1.25" style="839" customWidth="1"/>
    <col min="7943" max="7943" width="2.875" style="839" customWidth="1"/>
    <col min="7944" max="7944" width="13.125" style="839" customWidth="1"/>
    <col min="7945" max="7945" width="23.875" style="839" customWidth="1"/>
    <col min="7946" max="7947" width="23.75" style="839" customWidth="1"/>
    <col min="7948" max="7948" width="13.125" style="839" customWidth="1"/>
    <col min="7949" max="7949" width="30.375" style="839" customWidth="1"/>
    <col min="7950" max="7950" width="46.375" style="839" customWidth="1"/>
    <col min="7951" max="7951" width="16.875" style="839" customWidth="1"/>
    <col min="7952" max="7952" width="16.25" style="839" customWidth="1"/>
    <col min="7953" max="7953" width="49.25" style="839" customWidth="1"/>
    <col min="7954" max="8192" width="3.625" style="839"/>
    <col min="8193" max="8193" width="1.25" style="839" customWidth="1"/>
    <col min="8194" max="8194" width="4.625" style="839" customWidth="1"/>
    <col min="8195" max="8195" width="31.875" style="839" customWidth="1"/>
    <col min="8196" max="8196" width="44.25" style="839" customWidth="1"/>
    <col min="8197" max="8197" width="55.75" style="839" customWidth="1"/>
    <col min="8198" max="8198" width="1.25" style="839" customWidth="1"/>
    <col min="8199" max="8199" width="2.875" style="839" customWidth="1"/>
    <col min="8200" max="8200" width="13.125" style="839" customWidth="1"/>
    <col min="8201" max="8201" width="23.875" style="839" customWidth="1"/>
    <col min="8202" max="8203" width="23.75" style="839" customWidth="1"/>
    <col min="8204" max="8204" width="13.125" style="839" customWidth="1"/>
    <col min="8205" max="8205" width="30.375" style="839" customWidth="1"/>
    <col min="8206" max="8206" width="46.375" style="839" customWidth="1"/>
    <col min="8207" max="8207" width="16.875" style="839" customWidth="1"/>
    <col min="8208" max="8208" width="16.25" style="839" customWidth="1"/>
    <col min="8209" max="8209" width="49.25" style="839" customWidth="1"/>
    <col min="8210" max="8448" width="3.625" style="839"/>
    <col min="8449" max="8449" width="1.25" style="839" customWidth="1"/>
    <col min="8450" max="8450" width="4.625" style="839" customWidth="1"/>
    <col min="8451" max="8451" width="31.875" style="839" customWidth="1"/>
    <col min="8452" max="8452" width="44.25" style="839" customWidth="1"/>
    <col min="8453" max="8453" width="55.75" style="839" customWidth="1"/>
    <col min="8454" max="8454" width="1.25" style="839" customWidth="1"/>
    <col min="8455" max="8455" width="2.875" style="839" customWidth="1"/>
    <col min="8456" max="8456" width="13.125" style="839" customWidth="1"/>
    <col min="8457" max="8457" width="23.875" style="839" customWidth="1"/>
    <col min="8458" max="8459" width="23.75" style="839" customWidth="1"/>
    <col min="8460" max="8460" width="13.125" style="839" customWidth="1"/>
    <col min="8461" max="8461" width="30.375" style="839" customWidth="1"/>
    <col min="8462" max="8462" width="46.375" style="839" customWidth="1"/>
    <col min="8463" max="8463" width="16.875" style="839" customWidth="1"/>
    <col min="8464" max="8464" width="16.25" style="839" customWidth="1"/>
    <col min="8465" max="8465" width="49.25" style="839" customWidth="1"/>
    <col min="8466" max="8704" width="3.625" style="839"/>
    <col min="8705" max="8705" width="1.25" style="839" customWidth="1"/>
    <col min="8706" max="8706" width="4.625" style="839" customWidth="1"/>
    <col min="8707" max="8707" width="31.875" style="839" customWidth="1"/>
    <col min="8708" max="8708" width="44.25" style="839" customWidth="1"/>
    <col min="8709" max="8709" width="55.75" style="839" customWidth="1"/>
    <col min="8710" max="8710" width="1.25" style="839" customWidth="1"/>
    <col min="8711" max="8711" width="2.875" style="839" customWidth="1"/>
    <col min="8712" max="8712" width="13.125" style="839" customWidth="1"/>
    <col min="8713" max="8713" width="23.875" style="839" customWidth="1"/>
    <col min="8714" max="8715" width="23.75" style="839" customWidth="1"/>
    <col min="8716" max="8716" width="13.125" style="839" customWidth="1"/>
    <col min="8717" max="8717" width="30.375" style="839" customWidth="1"/>
    <col min="8718" max="8718" width="46.375" style="839" customWidth="1"/>
    <col min="8719" max="8719" width="16.875" style="839" customWidth="1"/>
    <col min="8720" max="8720" width="16.25" style="839" customWidth="1"/>
    <col min="8721" max="8721" width="49.25" style="839" customWidth="1"/>
    <col min="8722" max="8960" width="3.625" style="839"/>
    <col min="8961" max="8961" width="1.25" style="839" customWidth="1"/>
    <col min="8962" max="8962" width="4.625" style="839" customWidth="1"/>
    <col min="8963" max="8963" width="31.875" style="839" customWidth="1"/>
    <col min="8964" max="8964" width="44.25" style="839" customWidth="1"/>
    <col min="8965" max="8965" width="55.75" style="839" customWidth="1"/>
    <col min="8966" max="8966" width="1.25" style="839" customWidth="1"/>
    <col min="8967" max="8967" width="2.875" style="839" customWidth="1"/>
    <col min="8968" max="8968" width="13.125" style="839" customWidth="1"/>
    <col min="8969" max="8969" width="23.875" style="839" customWidth="1"/>
    <col min="8970" max="8971" width="23.75" style="839" customWidth="1"/>
    <col min="8972" max="8972" width="13.125" style="839" customWidth="1"/>
    <col min="8973" max="8973" width="30.375" style="839" customWidth="1"/>
    <col min="8974" max="8974" width="46.375" style="839" customWidth="1"/>
    <col min="8975" max="8975" width="16.875" style="839" customWidth="1"/>
    <col min="8976" max="8976" width="16.25" style="839" customWidth="1"/>
    <col min="8977" max="8977" width="49.25" style="839" customWidth="1"/>
    <col min="8978" max="9216" width="3.625" style="839"/>
    <col min="9217" max="9217" width="1.25" style="839" customWidth="1"/>
    <col min="9218" max="9218" width="4.625" style="839" customWidth="1"/>
    <col min="9219" max="9219" width="31.875" style="839" customWidth="1"/>
    <col min="9220" max="9220" width="44.25" style="839" customWidth="1"/>
    <col min="9221" max="9221" width="55.75" style="839" customWidth="1"/>
    <col min="9222" max="9222" width="1.25" style="839" customWidth="1"/>
    <col min="9223" max="9223" width="2.875" style="839" customWidth="1"/>
    <col min="9224" max="9224" width="13.125" style="839" customWidth="1"/>
    <col min="9225" max="9225" width="23.875" style="839" customWidth="1"/>
    <col min="9226" max="9227" width="23.75" style="839" customWidth="1"/>
    <col min="9228" max="9228" width="13.125" style="839" customWidth="1"/>
    <col min="9229" max="9229" width="30.375" style="839" customWidth="1"/>
    <col min="9230" max="9230" width="46.375" style="839" customWidth="1"/>
    <col min="9231" max="9231" width="16.875" style="839" customWidth="1"/>
    <col min="9232" max="9232" width="16.25" style="839" customWidth="1"/>
    <col min="9233" max="9233" width="49.25" style="839" customWidth="1"/>
    <col min="9234" max="9472" width="3.625" style="839"/>
    <col min="9473" max="9473" width="1.25" style="839" customWidth="1"/>
    <col min="9474" max="9474" width="4.625" style="839" customWidth="1"/>
    <col min="9475" max="9475" width="31.875" style="839" customWidth="1"/>
    <col min="9476" max="9476" width="44.25" style="839" customWidth="1"/>
    <col min="9477" max="9477" width="55.75" style="839" customWidth="1"/>
    <col min="9478" max="9478" width="1.25" style="839" customWidth="1"/>
    <col min="9479" max="9479" width="2.875" style="839" customWidth="1"/>
    <col min="9480" max="9480" width="13.125" style="839" customWidth="1"/>
    <col min="9481" max="9481" width="23.875" style="839" customWidth="1"/>
    <col min="9482" max="9483" width="23.75" style="839" customWidth="1"/>
    <col min="9484" max="9484" width="13.125" style="839" customWidth="1"/>
    <col min="9485" max="9485" width="30.375" style="839" customWidth="1"/>
    <col min="9486" max="9486" width="46.375" style="839" customWidth="1"/>
    <col min="9487" max="9487" width="16.875" style="839" customWidth="1"/>
    <col min="9488" max="9488" width="16.25" style="839" customWidth="1"/>
    <col min="9489" max="9489" width="49.25" style="839" customWidth="1"/>
    <col min="9490" max="9728" width="3.625" style="839"/>
    <col min="9729" max="9729" width="1.25" style="839" customWidth="1"/>
    <col min="9730" max="9730" width="4.625" style="839" customWidth="1"/>
    <col min="9731" max="9731" width="31.875" style="839" customWidth="1"/>
    <col min="9732" max="9732" width="44.25" style="839" customWidth="1"/>
    <col min="9733" max="9733" width="55.75" style="839" customWidth="1"/>
    <col min="9734" max="9734" width="1.25" style="839" customWidth="1"/>
    <col min="9735" max="9735" width="2.875" style="839" customWidth="1"/>
    <col min="9736" max="9736" width="13.125" style="839" customWidth="1"/>
    <col min="9737" max="9737" width="23.875" style="839" customWidth="1"/>
    <col min="9738" max="9739" width="23.75" style="839" customWidth="1"/>
    <col min="9740" max="9740" width="13.125" style="839" customWidth="1"/>
    <col min="9741" max="9741" width="30.375" style="839" customWidth="1"/>
    <col min="9742" max="9742" width="46.375" style="839" customWidth="1"/>
    <col min="9743" max="9743" width="16.875" style="839" customWidth="1"/>
    <col min="9744" max="9744" width="16.25" style="839" customWidth="1"/>
    <col min="9745" max="9745" width="49.25" style="839" customWidth="1"/>
    <col min="9746" max="9984" width="3.625" style="839"/>
    <col min="9985" max="9985" width="1.25" style="839" customWidth="1"/>
    <col min="9986" max="9986" width="4.625" style="839" customWidth="1"/>
    <col min="9987" max="9987" width="31.875" style="839" customWidth="1"/>
    <col min="9988" max="9988" width="44.25" style="839" customWidth="1"/>
    <col min="9989" max="9989" width="55.75" style="839" customWidth="1"/>
    <col min="9990" max="9990" width="1.25" style="839" customWidth="1"/>
    <col min="9991" max="9991" width="2.875" style="839" customWidth="1"/>
    <col min="9992" max="9992" width="13.125" style="839" customWidth="1"/>
    <col min="9993" max="9993" width="23.875" style="839" customWidth="1"/>
    <col min="9994" max="9995" width="23.75" style="839" customWidth="1"/>
    <col min="9996" max="9996" width="13.125" style="839" customWidth="1"/>
    <col min="9997" max="9997" width="30.375" style="839" customWidth="1"/>
    <col min="9998" max="9998" width="46.375" style="839" customWidth="1"/>
    <col min="9999" max="9999" width="16.875" style="839" customWidth="1"/>
    <col min="10000" max="10000" width="16.25" style="839" customWidth="1"/>
    <col min="10001" max="10001" width="49.25" style="839" customWidth="1"/>
    <col min="10002" max="10240" width="3.625" style="839"/>
    <col min="10241" max="10241" width="1.25" style="839" customWidth="1"/>
    <col min="10242" max="10242" width="4.625" style="839" customWidth="1"/>
    <col min="10243" max="10243" width="31.875" style="839" customWidth="1"/>
    <col min="10244" max="10244" width="44.25" style="839" customWidth="1"/>
    <col min="10245" max="10245" width="55.75" style="839" customWidth="1"/>
    <col min="10246" max="10246" width="1.25" style="839" customWidth="1"/>
    <col min="10247" max="10247" width="2.875" style="839" customWidth="1"/>
    <col min="10248" max="10248" width="13.125" style="839" customWidth="1"/>
    <col min="10249" max="10249" width="23.875" style="839" customWidth="1"/>
    <col min="10250" max="10251" width="23.75" style="839" customWidth="1"/>
    <col min="10252" max="10252" width="13.125" style="839" customWidth="1"/>
    <col min="10253" max="10253" width="30.375" style="839" customWidth="1"/>
    <col min="10254" max="10254" width="46.375" style="839" customWidth="1"/>
    <col min="10255" max="10255" width="16.875" style="839" customWidth="1"/>
    <col min="10256" max="10256" width="16.25" style="839" customWidth="1"/>
    <col min="10257" max="10257" width="49.25" style="839" customWidth="1"/>
    <col min="10258" max="10496" width="3.625" style="839"/>
    <col min="10497" max="10497" width="1.25" style="839" customWidth="1"/>
    <col min="10498" max="10498" width="4.625" style="839" customWidth="1"/>
    <col min="10499" max="10499" width="31.875" style="839" customWidth="1"/>
    <col min="10500" max="10500" width="44.25" style="839" customWidth="1"/>
    <col min="10501" max="10501" width="55.75" style="839" customWidth="1"/>
    <col min="10502" max="10502" width="1.25" style="839" customWidth="1"/>
    <col min="10503" max="10503" width="2.875" style="839" customWidth="1"/>
    <col min="10504" max="10504" width="13.125" style="839" customWidth="1"/>
    <col min="10505" max="10505" width="23.875" style="839" customWidth="1"/>
    <col min="10506" max="10507" width="23.75" style="839" customWidth="1"/>
    <col min="10508" max="10508" width="13.125" style="839" customWidth="1"/>
    <col min="10509" max="10509" width="30.375" style="839" customWidth="1"/>
    <col min="10510" max="10510" width="46.375" style="839" customWidth="1"/>
    <col min="10511" max="10511" width="16.875" style="839" customWidth="1"/>
    <col min="10512" max="10512" width="16.25" style="839" customWidth="1"/>
    <col min="10513" max="10513" width="49.25" style="839" customWidth="1"/>
    <col min="10514" max="10752" width="3.625" style="839"/>
    <col min="10753" max="10753" width="1.25" style="839" customWidth="1"/>
    <col min="10754" max="10754" width="4.625" style="839" customWidth="1"/>
    <col min="10755" max="10755" width="31.875" style="839" customWidth="1"/>
    <col min="10756" max="10756" width="44.25" style="839" customWidth="1"/>
    <col min="10757" max="10757" width="55.75" style="839" customWidth="1"/>
    <col min="10758" max="10758" width="1.25" style="839" customWidth="1"/>
    <col min="10759" max="10759" width="2.875" style="839" customWidth="1"/>
    <col min="10760" max="10760" width="13.125" style="839" customWidth="1"/>
    <col min="10761" max="10761" width="23.875" style="839" customWidth="1"/>
    <col min="10762" max="10763" width="23.75" style="839" customWidth="1"/>
    <col min="10764" max="10764" width="13.125" style="839" customWidth="1"/>
    <col min="10765" max="10765" width="30.375" style="839" customWidth="1"/>
    <col min="10766" max="10766" width="46.375" style="839" customWidth="1"/>
    <col min="10767" max="10767" width="16.875" style="839" customWidth="1"/>
    <col min="10768" max="10768" width="16.25" style="839" customWidth="1"/>
    <col min="10769" max="10769" width="49.25" style="839" customWidth="1"/>
    <col min="10770" max="11008" width="3.625" style="839"/>
    <col min="11009" max="11009" width="1.25" style="839" customWidth="1"/>
    <col min="11010" max="11010" width="4.625" style="839" customWidth="1"/>
    <col min="11011" max="11011" width="31.875" style="839" customWidth="1"/>
    <col min="11012" max="11012" width="44.25" style="839" customWidth="1"/>
    <col min="11013" max="11013" width="55.75" style="839" customWidth="1"/>
    <col min="11014" max="11014" width="1.25" style="839" customWidth="1"/>
    <col min="11015" max="11015" width="2.875" style="839" customWidth="1"/>
    <col min="11016" max="11016" width="13.125" style="839" customWidth="1"/>
    <col min="11017" max="11017" width="23.875" style="839" customWidth="1"/>
    <col min="11018" max="11019" width="23.75" style="839" customWidth="1"/>
    <col min="11020" max="11020" width="13.125" style="839" customWidth="1"/>
    <col min="11021" max="11021" width="30.375" style="839" customWidth="1"/>
    <col min="11022" max="11022" width="46.375" style="839" customWidth="1"/>
    <col min="11023" max="11023" width="16.875" style="839" customWidth="1"/>
    <col min="11024" max="11024" width="16.25" style="839" customWidth="1"/>
    <col min="11025" max="11025" width="49.25" style="839" customWidth="1"/>
    <col min="11026" max="11264" width="3.625" style="839"/>
    <col min="11265" max="11265" width="1.25" style="839" customWidth="1"/>
    <col min="11266" max="11266" width="4.625" style="839" customWidth="1"/>
    <col min="11267" max="11267" width="31.875" style="839" customWidth="1"/>
    <col min="11268" max="11268" width="44.25" style="839" customWidth="1"/>
    <col min="11269" max="11269" width="55.75" style="839" customWidth="1"/>
    <col min="11270" max="11270" width="1.25" style="839" customWidth="1"/>
    <col min="11271" max="11271" width="2.875" style="839" customWidth="1"/>
    <col min="11272" max="11272" width="13.125" style="839" customWidth="1"/>
    <col min="11273" max="11273" width="23.875" style="839" customWidth="1"/>
    <col min="11274" max="11275" width="23.75" style="839" customWidth="1"/>
    <col min="11276" max="11276" width="13.125" style="839" customWidth="1"/>
    <col min="11277" max="11277" width="30.375" style="839" customWidth="1"/>
    <col min="11278" max="11278" width="46.375" style="839" customWidth="1"/>
    <col min="11279" max="11279" width="16.875" style="839" customWidth="1"/>
    <col min="11280" max="11280" width="16.25" style="839" customWidth="1"/>
    <col min="11281" max="11281" width="49.25" style="839" customWidth="1"/>
    <col min="11282" max="11520" width="3.625" style="839"/>
    <col min="11521" max="11521" width="1.25" style="839" customWidth="1"/>
    <col min="11522" max="11522" width="4.625" style="839" customWidth="1"/>
    <col min="11523" max="11523" width="31.875" style="839" customWidth="1"/>
    <col min="11524" max="11524" width="44.25" style="839" customWidth="1"/>
    <col min="11525" max="11525" width="55.75" style="839" customWidth="1"/>
    <col min="11526" max="11526" width="1.25" style="839" customWidth="1"/>
    <col min="11527" max="11527" width="2.875" style="839" customWidth="1"/>
    <col min="11528" max="11528" width="13.125" style="839" customWidth="1"/>
    <col min="11529" max="11529" width="23.875" style="839" customWidth="1"/>
    <col min="11530" max="11531" width="23.75" style="839" customWidth="1"/>
    <col min="11532" max="11532" width="13.125" style="839" customWidth="1"/>
    <col min="11533" max="11533" width="30.375" style="839" customWidth="1"/>
    <col min="11534" max="11534" width="46.375" style="839" customWidth="1"/>
    <col min="11535" max="11535" width="16.875" style="839" customWidth="1"/>
    <col min="11536" max="11536" width="16.25" style="839" customWidth="1"/>
    <col min="11537" max="11537" width="49.25" style="839" customWidth="1"/>
    <col min="11538" max="11776" width="3.625" style="839"/>
    <col min="11777" max="11777" width="1.25" style="839" customWidth="1"/>
    <col min="11778" max="11778" width="4.625" style="839" customWidth="1"/>
    <col min="11779" max="11779" width="31.875" style="839" customWidth="1"/>
    <col min="11780" max="11780" width="44.25" style="839" customWidth="1"/>
    <col min="11781" max="11781" width="55.75" style="839" customWidth="1"/>
    <col min="11782" max="11782" width="1.25" style="839" customWidth="1"/>
    <col min="11783" max="11783" width="2.875" style="839" customWidth="1"/>
    <col min="11784" max="11784" width="13.125" style="839" customWidth="1"/>
    <col min="11785" max="11785" width="23.875" style="839" customWidth="1"/>
    <col min="11786" max="11787" width="23.75" style="839" customWidth="1"/>
    <col min="11788" max="11788" width="13.125" style="839" customWidth="1"/>
    <col min="11789" max="11789" width="30.375" style="839" customWidth="1"/>
    <col min="11790" max="11790" width="46.375" style="839" customWidth="1"/>
    <col min="11791" max="11791" width="16.875" style="839" customWidth="1"/>
    <col min="11792" max="11792" width="16.25" style="839" customWidth="1"/>
    <col min="11793" max="11793" width="49.25" style="839" customWidth="1"/>
    <col min="11794" max="12032" width="3.625" style="839"/>
    <col min="12033" max="12033" width="1.25" style="839" customWidth="1"/>
    <col min="12034" max="12034" width="4.625" style="839" customWidth="1"/>
    <col min="12035" max="12035" width="31.875" style="839" customWidth="1"/>
    <col min="12036" max="12036" width="44.25" style="839" customWidth="1"/>
    <col min="12037" max="12037" width="55.75" style="839" customWidth="1"/>
    <col min="12038" max="12038" width="1.25" style="839" customWidth="1"/>
    <col min="12039" max="12039" width="2.875" style="839" customWidth="1"/>
    <col min="12040" max="12040" width="13.125" style="839" customWidth="1"/>
    <col min="12041" max="12041" width="23.875" style="839" customWidth="1"/>
    <col min="12042" max="12043" width="23.75" style="839" customWidth="1"/>
    <col min="12044" max="12044" width="13.125" style="839" customWidth="1"/>
    <col min="12045" max="12045" width="30.375" style="839" customWidth="1"/>
    <col min="12046" max="12046" width="46.375" style="839" customWidth="1"/>
    <col min="12047" max="12047" width="16.875" style="839" customWidth="1"/>
    <col min="12048" max="12048" width="16.25" style="839" customWidth="1"/>
    <col min="12049" max="12049" width="49.25" style="839" customWidth="1"/>
    <col min="12050" max="12288" width="3.625" style="839"/>
    <col min="12289" max="12289" width="1.25" style="839" customWidth="1"/>
    <col min="12290" max="12290" width="4.625" style="839" customWidth="1"/>
    <col min="12291" max="12291" width="31.875" style="839" customWidth="1"/>
    <col min="12292" max="12292" width="44.25" style="839" customWidth="1"/>
    <col min="12293" max="12293" width="55.75" style="839" customWidth="1"/>
    <col min="12294" max="12294" width="1.25" style="839" customWidth="1"/>
    <col min="12295" max="12295" width="2.875" style="839" customWidth="1"/>
    <col min="12296" max="12296" width="13.125" style="839" customWidth="1"/>
    <col min="12297" max="12297" width="23.875" style="839" customWidth="1"/>
    <col min="12298" max="12299" width="23.75" style="839" customWidth="1"/>
    <col min="12300" max="12300" width="13.125" style="839" customWidth="1"/>
    <col min="12301" max="12301" width="30.375" style="839" customWidth="1"/>
    <col min="12302" max="12302" width="46.375" style="839" customWidth="1"/>
    <col min="12303" max="12303" width="16.875" style="839" customWidth="1"/>
    <col min="12304" max="12304" width="16.25" style="839" customWidth="1"/>
    <col min="12305" max="12305" width="49.25" style="839" customWidth="1"/>
    <col min="12306" max="12544" width="3.625" style="839"/>
    <col min="12545" max="12545" width="1.25" style="839" customWidth="1"/>
    <col min="12546" max="12546" width="4.625" style="839" customWidth="1"/>
    <col min="12547" max="12547" width="31.875" style="839" customWidth="1"/>
    <col min="12548" max="12548" width="44.25" style="839" customWidth="1"/>
    <col min="12549" max="12549" width="55.75" style="839" customWidth="1"/>
    <col min="12550" max="12550" width="1.25" style="839" customWidth="1"/>
    <col min="12551" max="12551" width="2.875" style="839" customWidth="1"/>
    <col min="12552" max="12552" width="13.125" style="839" customWidth="1"/>
    <col min="12553" max="12553" width="23.875" style="839" customWidth="1"/>
    <col min="12554" max="12555" width="23.75" style="839" customWidth="1"/>
    <col min="12556" max="12556" width="13.125" style="839" customWidth="1"/>
    <col min="12557" max="12557" width="30.375" style="839" customWidth="1"/>
    <col min="12558" max="12558" width="46.375" style="839" customWidth="1"/>
    <col min="12559" max="12559" width="16.875" style="839" customWidth="1"/>
    <col min="12560" max="12560" width="16.25" style="839" customWidth="1"/>
    <col min="12561" max="12561" width="49.25" style="839" customWidth="1"/>
    <col min="12562" max="12800" width="3.625" style="839"/>
    <col min="12801" max="12801" width="1.25" style="839" customWidth="1"/>
    <col min="12802" max="12802" width="4.625" style="839" customWidth="1"/>
    <col min="12803" max="12803" width="31.875" style="839" customWidth="1"/>
    <col min="12804" max="12804" width="44.25" style="839" customWidth="1"/>
    <col min="12805" max="12805" width="55.75" style="839" customWidth="1"/>
    <col min="12806" max="12806" width="1.25" style="839" customWidth="1"/>
    <col min="12807" max="12807" width="2.875" style="839" customWidth="1"/>
    <col min="12808" max="12808" width="13.125" style="839" customWidth="1"/>
    <col min="12809" max="12809" width="23.875" style="839" customWidth="1"/>
    <col min="12810" max="12811" width="23.75" style="839" customWidth="1"/>
    <col min="12812" max="12812" width="13.125" style="839" customWidth="1"/>
    <col min="12813" max="12813" width="30.375" style="839" customWidth="1"/>
    <col min="12814" max="12814" width="46.375" style="839" customWidth="1"/>
    <col min="12815" max="12815" width="16.875" style="839" customWidth="1"/>
    <col min="12816" max="12816" width="16.25" style="839" customWidth="1"/>
    <col min="12817" max="12817" width="49.25" style="839" customWidth="1"/>
    <col min="12818" max="13056" width="3.625" style="839"/>
    <col min="13057" max="13057" width="1.25" style="839" customWidth="1"/>
    <col min="13058" max="13058" width="4.625" style="839" customWidth="1"/>
    <col min="13059" max="13059" width="31.875" style="839" customWidth="1"/>
    <col min="13060" max="13060" width="44.25" style="839" customWidth="1"/>
    <col min="13061" max="13061" width="55.75" style="839" customWidth="1"/>
    <col min="13062" max="13062" width="1.25" style="839" customWidth="1"/>
    <col min="13063" max="13063" width="2.875" style="839" customWidth="1"/>
    <col min="13064" max="13064" width="13.125" style="839" customWidth="1"/>
    <col min="13065" max="13065" width="23.875" style="839" customWidth="1"/>
    <col min="13066" max="13067" width="23.75" style="839" customWidth="1"/>
    <col min="13068" max="13068" width="13.125" style="839" customWidth="1"/>
    <col min="13069" max="13069" width="30.375" style="839" customWidth="1"/>
    <col min="13070" max="13070" width="46.375" style="839" customWidth="1"/>
    <col min="13071" max="13071" width="16.875" style="839" customWidth="1"/>
    <col min="13072" max="13072" width="16.25" style="839" customWidth="1"/>
    <col min="13073" max="13073" width="49.25" style="839" customWidth="1"/>
    <col min="13074" max="13312" width="3.625" style="839"/>
    <col min="13313" max="13313" width="1.25" style="839" customWidth="1"/>
    <col min="13314" max="13314" width="4.625" style="839" customWidth="1"/>
    <col min="13315" max="13315" width="31.875" style="839" customWidth="1"/>
    <col min="13316" max="13316" width="44.25" style="839" customWidth="1"/>
    <col min="13317" max="13317" width="55.75" style="839" customWidth="1"/>
    <col min="13318" max="13318" width="1.25" style="839" customWidth="1"/>
    <col min="13319" max="13319" width="2.875" style="839" customWidth="1"/>
    <col min="13320" max="13320" width="13.125" style="839" customWidth="1"/>
    <col min="13321" max="13321" width="23.875" style="839" customWidth="1"/>
    <col min="13322" max="13323" width="23.75" style="839" customWidth="1"/>
    <col min="13324" max="13324" width="13.125" style="839" customWidth="1"/>
    <col min="13325" max="13325" width="30.375" style="839" customWidth="1"/>
    <col min="13326" max="13326" width="46.375" style="839" customWidth="1"/>
    <col min="13327" max="13327" width="16.875" style="839" customWidth="1"/>
    <col min="13328" max="13328" width="16.25" style="839" customWidth="1"/>
    <col min="13329" max="13329" width="49.25" style="839" customWidth="1"/>
    <col min="13330" max="13568" width="3.625" style="839"/>
    <col min="13569" max="13569" width="1.25" style="839" customWidth="1"/>
    <col min="13570" max="13570" width="4.625" style="839" customWidth="1"/>
    <col min="13571" max="13571" width="31.875" style="839" customWidth="1"/>
    <col min="13572" max="13572" width="44.25" style="839" customWidth="1"/>
    <col min="13573" max="13573" width="55.75" style="839" customWidth="1"/>
    <col min="13574" max="13574" width="1.25" style="839" customWidth="1"/>
    <col min="13575" max="13575" width="2.875" style="839" customWidth="1"/>
    <col min="13576" max="13576" width="13.125" style="839" customWidth="1"/>
    <col min="13577" max="13577" width="23.875" style="839" customWidth="1"/>
    <col min="13578" max="13579" width="23.75" style="839" customWidth="1"/>
    <col min="13580" max="13580" width="13.125" style="839" customWidth="1"/>
    <col min="13581" max="13581" width="30.375" style="839" customWidth="1"/>
    <col min="13582" max="13582" width="46.375" style="839" customWidth="1"/>
    <col min="13583" max="13583" width="16.875" style="839" customWidth="1"/>
    <col min="13584" max="13584" width="16.25" style="839" customWidth="1"/>
    <col min="13585" max="13585" width="49.25" style="839" customWidth="1"/>
    <col min="13586" max="13824" width="3.625" style="839"/>
    <col min="13825" max="13825" width="1.25" style="839" customWidth="1"/>
    <col min="13826" max="13826" width="4.625" style="839" customWidth="1"/>
    <col min="13827" max="13827" width="31.875" style="839" customWidth="1"/>
    <col min="13828" max="13828" width="44.25" style="839" customWidth="1"/>
    <col min="13829" max="13829" width="55.75" style="839" customWidth="1"/>
    <col min="13830" max="13830" width="1.25" style="839" customWidth="1"/>
    <col min="13831" max="13831" width="2.875" style="839" customWidth="1"/>
    <col min="13832" max="13832" width="13.125" style="839" customWidth="1"/>
    <col min="13833" max="13833" width="23.875" style="839" customWidth="1"/>
    <col min="13834" max="13835" width="23.75" style="839" customWidth="1"/>
    <col min="13836" max="13836" width="13.125" style="839" customWidth="1"/>
    <col min="13837" max="13837" width="30.375" style="839" customWidth="1"/>
    <col min="13838" max="13838" width="46.375" style="839" customWidth="1"/>
    <col min="13839" max="13839" width="16.875" style="839" customWidth="1"/>
    <col min="13840" max="13840" width="16.25" style="839" customWidth="1"/>
    <col min="13841" max="13841" width="49.25" style="839" customWidth="1"/>
    <col min="13842" max="14080" width="3.625" style="839"/>
    <col min="14081" max="14081" width="1.25" style="839" customWidth="1"/>
    <col min="14082" max="14082" width="4.625" style="839" customWidth="1"/>
    <col min="14083" max="14083" width="31.875" style="839" customWidth="1"/>
    <col min="14084" max="14084" width="44.25" style="839" customWidth="1"/>
    <col min="14085" max="14085" width="55.75" style="839" customWidth="1"/>
    <col min="14086" max="14086" width="1.25" style="839" customWidth="1"/>
    <col min="14087" max="14087" width="2.875" style="839" customWidth="1"/>
    <col min="14088" max="14088" width="13.125" style="839" customWidth="1"/>
    <col min="14089" max="14089" width="23.875" style="839" customWidth="1"/>
    <col min="14090" max="14091" width="23.75" style="839" customWidth="1"/>
    <col min="14092" max="14092" width="13.125" style="839" customWidth="1"/>
    <col min="14093" max="14093" width="30.375" style="839" customWidth="1"/>
    <col min="14094" max="14094" width="46.375" style="839" customWidth="1"/>
    <col min="14095" max="14095" width="16.875" style="839" customWidth="1"/>
    <col min="14096" max="14096" width="16.25" style="839" customWidth="1"/>
    <col min="14097" max="14097" width="49.25" style="839" customWidth="1"/>
    <col min="14098" max="14336" width="3.625" style="839"/>
    <col min="14337" max="14337" width="1.25" style="839" customWidth="1"/>
    <col min="14338" max="14338" width="4.625" style="839" customWidth="1"/>
    <col min="14339" max="14339" width="31.875" style="839" customWidth="1"/>
    <col min="14340" max="14340" width="44.25" style="839" customWidth="1"/>
    <col min="14341" max="14341" width="55.75" style="839" customWidth="1"/>
    <col min="14342" max="14342" width="1.25" style="839" customWidth="1"/>
    <col min="14343" max="14343" width="2.875" style="839" customWidth="1"/>
    <col min="14344" max="14344" width="13.125" style="839" customWidth="1"/>
    <col min="14345" max="14345" width="23.875" style="839" customWidth="1"/>
    <col min="14346" max="14347" width="23.75" style="839" customWidth="1"/>
    <col min="14348" max="14348" width="13.125" style="839" customWidth="1"/>
    <col min="14349" max="14349" width="30.375" style="839" customWidth="1"/>
    <col min="14350" max="14350" width="46.375" style="839" customWidth="1"/>
    <col min="14351" max="14351" width="16.875" style="839" customWidth="1"/>
    <col min="14352" max="14352" width="16.25" style="839" customWidth="1"/>
    <col min="14353" max="14353" width="49.25" style="839" customWidth="1"/>
    <col min="14354" max="14592" width="3.625" style="839"/>
    <col min="14593" max="14593" width="1.25" style="839" customWidth="1"/>
    <col min="14594" max="14594" width="4.625" style="839" customWidth="1"/>
    <col min="14595" max="14595" width="31.875" style="839" customWidth="1"/>
    <col min="14596" max="14596" width="44.25" style="839" customWidth="1"/>
    <col min="14597" max="14597" width="55.75" style="839" customWidth="1"/>
    <col min="14598" max="14598" width="1.25" style="839" customWidth="1"/>
    <col min="14599" max="14599" width="2.875" style="839" customWidth="1"/>
    <col min="14600" max="14600" width="13.125" style="839" customWidth="1"/>
    <col min="14601" max="14601" width="23.875" style="839" customWidth="1"/>
    <col min="14602" max="14603" width="23.75" style="839" customWidth="1"/>
    <col min="14604" max="14604" width="13.125" style="839" customWidth="1"/>
    <col min="14605" max="14605" width="30.375" style="839" customWidth="1"/>
    <col min="14606" max="14606" width="46.375" style="839" customWidth="1"/>
    <col min="14607" max="14607" width="16.875" style="839" customWidth="1"/>
    <col min="14608" max="14608" width="16.25" style="839" customWidth="1"/>
    <col min="14609" max="14609" width="49.25" style="839" customWidth="1"/>
    <col min="14610" max="14848" width="3.625" style="839"/>
    <col min="14849" max="14849" width="1.25" style="839" customWidth="1"/>
    <col min="14850" max="14850" width="4.625" style="839" customWidth="1"/>
    <col min="14851" max="14851" width="31.875" style="839" customWidth="1"/>
    <col min="14852" max="14852" width="44.25" style="839" customWidth="1"/>
    <col min="14853" max="14853" width="55.75" style="839" customWidth="1"/>
    <col min="14854" max="14854" width="1.25" style="839" customWidth="1"/>
    <col min="14855" max="14855" width="2.875" style="839" customWidth="1"/>
    <col min="14856" max="14856" width="13.125" style="839" customWidth="1"/>
    <col min="14857" max="14857" width="23.875" style="839" customWidth="1"/>
    <col min="14858" max="14859" width="23.75" style="839" customWidth="1"/>
    <col min="14860" max="14860" width="13.125" style="839" customWidth="1"/>
    <col min="14861" max="14861" width="30.375" style="839" customWidth="1"/>
    <col min="14862" max="14862" width="46.375" style="839" customWidth="1"/>
    <col min="14863" max="14863" width="16.875" style="839" customWidth="1"/>
    <col min="14864" max="14864" width="16.25" style="839" customWidth="1"/>
    <col min="14865" max="14865" width="49.25" style="839" customWidth="1"/>
    <col min="14866" max="15104" width="3.625" style="839"/>
    <col min="15105" max="15105" width="1.25" style="839" customWidth="1"/>
    <col min="15106" max="15106" width="4.625" style="839" customWidth="1"/>
    <col min="15107" max="15107" width="31.875" style="839" customWidth="1"/>
    <col min="15108" max="15108" width="44.25" style="839" customWidth="1"/>
    <col min="15109" max="15109" width="55.75" style="839" customWidth="1"/>
    <col min="15110" max="15110" width="1.25" style="839" customWidth="1"/>
    <col min="15111" max="15111" width="2.875" style="839" customWidth="1"/>
    <col min="15112" max="15112" width="13.125" style="839" customWidth="1"/>
    <col min="15113" max="15113" width="23.875" style="839" customWidth="1"/>
    <col min="15114" max="15115" width="23.75" style="839" customWidth="1"/>
    <col min="15116" max="15116" width="13.125" style="839" customWidth="1"/>
    <col min="15117" max="15117" width="30.375" style="839" customWidth="1"/>
    <col min="15118" max="15118" width="46.375" style="839" customWidth="1"/>
    <col min="15119" max="15119" width="16.875" style="839" customWidth="1"/>
    <col min="15120" max="15120" width="16.25" style="839" customWidth="1"/>
    <col min="15121" max="15121" width="49.25" style="839" customWidth="1"/>
    <col min="15122" max="15360" width="3.625" style="839"/>
    <col min="15361" max="15361" width="1.25" style="839" customWidth="1"/>
    <col min="15362" max="15362" width="4.625" style="839" customWidth="1"/>
    <col min="15363" max="15363" width="31.875" style="839" customWidth="1"/>
    <col min="15364" max="15364" width="44.25" style="839" customWidth="1"/>
    <col min="15365" max="15365" width="55.75" style="839" customWidth="1"/>
    <col min="15366" max="15366" width="1.25" style="839" customWidth="1"/>
    <col min="15367" max="15367" width="2.875" style="839" customWidth="1"/>
    <col min="15368" max="15368" width="13.125" style="839" customWidth="1"/>
    <col min="15369" max="15369" width="23.875" style="839" customWidth="1"/>
    <col min="15370" max="15371" width="23.75" style="839" customWidth="1"/>
    <col min="15372" max="15372" width="13.125" style="839" customWidth="1"/>
    <col min="15373" max="15373" width="30.375" style="839" customWidth="1"/>
    <col min="15374" max="15374" width="46.375" style="839" customWidth="1"/>
    <col min="15375" max="15375" width="16.875" style="839" customWidth="1"/>
    <col min="15376" max="15376" width="16.25" style="839" customWidth="1"/>
    <col min="15377" max="15377" width="49.25" style="839" customWidth="1"/>
    <col min="15378" max="15616" width="3.625" style="839"/>
    <col min="15617" max="15617" width="1.25" style="839" customWidth="1"/>
    <col min="15618" max="15618" width="4.625" style="839" customWidth="1"/>
    <col min="15619" max="15619" width="31.875" style="839" customWidth="1"/>
    <col min="15620" max="15620" width="44.25" style="839" customWidth="1"/>
    <col min="15621" max="15621" width="55.75" style="839" customWidth="1"/>
    <col min="15622" max="15622" width="1.25" style="839" customWidth="1"/>
    <col min="15623" max="15623" width="2.875" style="839" customWidth="1"/>
    <col min="15624" max="15624" width="13.125" style="839" customWidth="1"/>
    <col min="15625" max="15625" width="23.875" style="839" customWidth="1"/>
    <col min="15626" max="15627" width="23.75" style="839" customWidth="1"/>
    <col min="15628" max="15628" width="13.125" style="839" customWidth="1"/>
    <col min="15629" max="15629" width="30.375" style="839" customWidth="1"/>
    <col min="15630" max="15630" width="46.375" style="839" customWidth="1"/>
    <col min="15631" max="15631" width="16.875" style="839" customWidth="1"/>
    <col min="15632" max="15632" width="16.25" style="839" customWidth="1"/>
    <col min="15633" max="15633" width="49.25" style="839" customWidth="1"/>
    <col min="15634" max="15872" width="3.625" style="839"/>
    <col min="15873" max="15873" width="1.25" style="839" customWidth="1"/>
    <col min="15874" max="15874" width="4.625" style="839" customWidth="1"/>
    <col min="15875" max="15875" width="31.875" style="839" customWidth="1"/>
    <col min="15876" max="15876" width="44.25" style="839" customWidth="1"/>
    <col min="15877" max="15877" width="55.75" style="839" customWidth="1"/>
    <col min="15878" max="15878" width="1.25" style="839" customWidth="1"/>
    <col min="15879" max="15879" width="2.875" style="839" customWidth="1"/>
    <col min="15880" max="15880" width="13.125" style="839" customWidth="1"/>
    <col min="15881" max="15881" width="23.875" style="839" customWidth="1"/>
    <col min="15882" max="15883" width="23.75" style="839" customWidth="1"/>
    <col min="15884" max="15884" width="13.125" style="839" customWidth="1"/>
    <col min="15885" max="15885" width="30.375" style="839" customWidth="1"/>
    <col min="15886" max="15886" width="46.375" style="839" customWidth="1"/>
    <col min="15887" max="15887" width="16.875" style="839" customWidth="1"/>
    <col min="15888" max="15888" width="16.25" style="839" customWidth="1"/>
    <col min="15889" max="15889" width="49.25" style="839" customWidth="1"/>
    <col min="15890" max="16128" width="3.625" style="839"/>
    <col min="16129" max="16129" width="1.25" style="839" customWidth="1"/>
    <col min="16130" max="16130" width="4.625" style="839" customWidth="1"/>
    <col min="16131" max="16131" width="31.875" style="839" customWidth="1"/>
    <col min="16132" max="16132" width="44.25" style="839" customWidth="1"/>
    <col min="16133" max="16133" width="55.75" style="839" customWidth="1"/>
    <col min="16134" max="16134" width="1.25" style="839" customWidth="1"/>
    <col min="16135" max="16135" width="2.875" style="839" customWidth="1"/>
    <col min="16136" max="16136" width="13.125" style="839" customWidth="1"/>
    <col min="16137" max="16137" width="23.875" style="839" customWidth="1"/>
    <col min="16138" max="16139" width="23.75" style="839" customWidth="1"/>
    <col min="16140" max="16140" width="13.125" style="839" customWidth="1"/>
    <col min="16141" max="16141" width="30.375" style="839" customWidth="1"/>
    <col min="16142" max="16142" width="46.375" style="839" customWidth="1"/>
    <col min="16143" max="16143" width="16.875" style="839" customWidth="1"/>
    <col min="16144" max="16144" width="16.25" style="839" customWidth="1"/>
    <col min="16145" max="16145" width="49.25" style="839" customWidth="1"/>
    <col min="16146" max="16384" width="3.625" style="839"/>
  </cols>
  <sheetData>
    <row r="1" s="838" customFormat="1" ht="39" customHeight="1" spans="1:6">
      <c r="A1" s="841"/>
      <c r="B1" s="842" t="s">
        <v>93</v>
      </c>
      <c r="C1" s="842"/>
      <c r="D1" s="842"/>
      <c r="E1" s="842"/>
      <c r="F1" s="841"/>
    </row>
    <row r="2" ht="22.5" customHeight="1" spans="1:17">
      <c r="A2" s="840"/>
      <c r="B2" s="843"/>
      <c r="C2" s="844" t="str">
        <f>H2&amp;" "&amp;I2&amp;" "&amp;J2&amp;" "&amp;K2</f>
        <v>市町名 部局名 課名 係名</v>
      </c>
      <c r="D2" s="844" t="str">
        <f>L2&amp;"　"&amp;M2&amp;"　"&amp;N2</f>
        <v>郵便番号　住所　建物名</v>
      </c>
      <c r="E2" s="844" t="str">
        <f>O2&amp;"　"&amp;P2&amp;"　"&amp;Q2</f>
        <v>電話　FAX　メール</v>
      </c>
      <c r="F2" s="845"/>
      <c r="G2" s="846"/>
      <c r="H2" s="847" t="s">
        <v>94</v>
      </c>
      <c r="I2" s="847" t="s">
        <v>95</v>
      </c>
      <c r="J2" s="847" t="s">
        <v>96</v>
      </c>
      <c r="K2" s="847" t="s">
        <v>97</v>
      </c>
      <c r="L2" s="847" t="s">
        <v>98</v>
      </c>
      <c r="M2" s="847" t="s">
        <v>99</v>
      </c>
      <c r="N2" s="847" t="s">
        <v>100</v>
      </c>
      <c r="O2" s="851" t="s">
        <v>101</v>
      </c>
      <c r="P2" s="847" t="s">
        <v>102</v>
      </c>
      <c r="Q2" s="847" t="s">
        <v>103</v>
      </c>
    </row>
    <row r="3" ht="53.25" customHeight="1" spans="1:17">
      <c r="A3" s="840"/>
      <c r="B3" s="848">
        <v>1</v>
      </c>
      <c r="C3" s="849" t="str">
        <f t="shared" ref="C3:C21" si="0">H3&amp;" "&amp;I3&amp;"　　　　　 　　　　　　　"&amp;J3&amp;" 　　　　　　　　　　　　　　"&amp;K3</f>
        <v>大津市 福祉子ども部　　　　　 　　　　　　　障害福祉課 　　　　　　　　　　　　　　</v>
      </c>
      <c r="D3" s="849" t="str">
        <f>"〒"&amp;L3&amp;" "&amp;M3&amp;"　　　　　　　　　　"&amp;N3</f>
        <v>〒520-8575 大津市御陵町3-1　　　　　　　　　　市役所　本館1階</v>
      </c>
      <c r="E3" s="849" t="str">
        <f>"TEL : "&amp;O3&amp;"　　　　　　　　　　　　　　　　　FAX : "&amp;P3&amp;"　　　　　　　　　　　　　　　　　　Mail : "&amp;Q3</f>
        <v>TEL : 077-528-2745　　　　　　　　　　　　　　　　　FAX : 077-524-0086　　　　　　　　　　　　　　　　　　Mail : otsu1408@city.otsu.lg.jp</v>
      </c>
      <c r="F3" s="845"/>
      <c r="G3" s="846"/>
      <c r="H3" s="847" t="s">
        <v>104</v>
      </c>
      <c r="I3" s="847" t="s">
        <v>105</v>
      </c>
      <c r="J3" s="847" t="s">
        <v>106</v>
      </c>
      <c r="K3" s="847"/>
      <c r="L3" s="847" t="s">
        <v>107</v>
      </c>
      <c r="M3" s="847" t="s">
        <v>108</v>
      </c>
      <c r="N3" s="847" t="s">
        <v>109</v>
      </c>
      <c r="O3" s="851" t="s">
        <v>110</v>
      </c>
      <c r="P3" s="847" t="s">
        <v>111</v>
      </c>
      <c r="Q3" s="847" t="s">
        <v>112</v>
      </c>
    </row>
    <row r="4" ht="53.25" customHeight="1" spans="1:17">
      <c r="A4" s="840"/>
      <c r="B4" s="848">
        <f>B3+1</f>
        <v>2</v>
      </c>
      <c r="C4" s="849" t="str">
        <f t="shared" si="0"/>
        <v>彦根市 福祉保健部　　　　　 　　　　　　　障害福祉課 　　　　　　　　　　　　　　（５月７日より）</v>
      </c>
      <c r="D4" s="849" t="str">
        <f t="shared" ref="D4:D21" si="1">"〒"&amp;L4&amp;" "&amp;M4&amp;"　　　　　　　　　　"&amp;N4</f>
        <v>〒522-0041 彦根市平田町670　　　　　　　　　　彦根市福祉センター</v>
      </c>
      <c r="E4" s="849" t="str">
        <f>"TEL : "&amp;O4&amp;"　　　　　　　　　　　　　　　　　            　　　　　　　　　　　　　　　　　　Mail : "&amp;Q4</f>
        <v>TEL : 0749-27-9981　　　　　　　　　　　　　　　　　            　　　　　　　　　　　　　　　　　　Mail : shogaifukushi@ma.city.hikone.shiga.jp</v>
      </c>
      <c r="F4" s="845"/>
      <c r="G4" s="846"/>
      <c r="H4" s="847" t="s">
        <v>113</v>
      </c>
      <c r="I4" s="847" t="s">
        <v>114</v>
      </c>
      <c r="J4" s="847" t="s">
        <v>106</v>
      </c>
      <c r="K4" s="847" t="s">
        <v>115</v>
      </c>
      <c r="L4" s="847" t="s">
        <v>116</v>
      </c>
      <c r="M4" s="847" t="s">
        <v>117</v>
      </c>
      <c r="N4" s="847" t="s">
        <v>118</v>
      </c>
      <c r="O4" s="851" t="s">
        <v>119</v>
      </c>
      <c r="P4" s="852"/>
      <c r="Q4" s="847" t="s">
        <v>120</v>
      </c>
    </row>
    <row r="5" ht="53.25" customHeight="1" spans="1:17">
      <c r="A5" s="840"/>
      <c r="B5" s="848">
        <f t="shared" ref="B5:B21" si="2">B4+1</f>
        <v>3</v>
      </c>
      <c r="C5" s="849" t="str">
        <f t="shared" si="0"/>
        <v>長浜市 健康福祉部　　　　　 　　　　　　　しょうがい福祉課 　　　　　　　　　　　　　　</v>
      </c>
      <c r="D5" s="849" t="str">
        <f t="shared" si="1"/>
        <v>〒526-8501 長浜市八幡東町632　　　　　　　　　　市役所　庁舎1階</v>
      </c>
      <c r="E5" s="849" t="str">
        <f t="shared" ref="E5:E21" si="3">"TEL : "&amp;O5&amp;"　　　　　　　　　　　　　　　　　FAX : "&amp;P5&amp;"　　　　　　　　　　　　　　　　　　Mail : "&amp;Q5</f>
        <v>TEL : 0749-65-6518　　　　　　　　　　　　　　　　　FAX : 0749-64-1767　　　　　　　　　　　　　　　　　　Mail : shougaifukushi@city.nagahama.lg.jp</v>
      </c>
      <c r="F5" s="845"/>
      <c r="G5" s="846"/>
      <c r="H5" s="847" t="s">
        <v>121</v>
      </c>
      <c r="I5" s="847" t="s">
        <v>122</v>
      </c>
      <c r="J5" s="847" t="s">
        <v>123</v>
      </c>
      <c r="K5" s="847"/>
      <c r="L5" s="847" t="s">
        <v>124</v>
      </c>
      <c r="M5" s="847" t="s">
        <v>125</v>
      </c>
      <c r="N5" s="847" t="s">
        <v>126</v>
      </c>
      <c r="O5" s="851" t="s">
        <v>127</v>
      </c>
      <c r="P5" s="847" t="s">
        <v>128</v>
      </c>
      <c r="Q5" s="847" t="s">
        <v>129</v>
      </c>
    </row>
    <row r="6" ht="53.25" customHeight="1" spans="1:17">
      <c r="A6" s="840"/>
      <c r="B6" s="848">
        <f t="shared" si="2"/>
        <v>4</v>
      </c>
      <c r="C6" s="849" t="str">
        <f t="shared" si="0"/>
        <v>近江八幡市 福祉保険部　　　　　 　　　　　　　障がい福祉課 　　　　　　　　　　　　　　</v>
      </c>
      <c r="D6" s="849" t="str">
        <f t="shared" si="1"/>
        <v>〒523-0082 近江八幡市土田町1313　　　　　　　　　　総合福祉センターひまわり館2階</v>
      </c>
      <c r="E6" s="849" t="str">
        <f t="shared" si="3"/>
        <v>TEL : 0748-31-3711　　　　　　　　　　　　　　　　　FAX : 0748-31-3738　　　　　　　　　　　　　　　　　　Mail : 010837@city.omihachiman.lg.jp</v>
      </c>
      <c r="F6" s="845"/>
      <c r="G6" s="846"/>
      <c r="H6" s="847" t="s">
        <v>130</v>
      </c>
      <c r="I6" s="847" t="s">
        <v>131</v>
      </c>
      <c r="J6" s="847" t="s">
        <v>132</v>
      </c>
      <c r="K6" s="847"/>
      <c r="L6" s="847" t="s">
        <v>133</v>
      </c>
      <c r="M6" s="847" t="s">
        <v>134</v>
      </c>
      <c r="N6" s="847" t="s">
        <v>135</v>
      </c>
      <c r="O6" s="851" t="s">
        <v>136</v>
      </c>
      <c r="P6" s="847" t="s">
        <v>137</v>
      </c>
      <c r="Q6" s="847" t="s">
        <v>138</v>
      </c>
    </row>
    <row r="7" ht="53.25" customHeight="1" spans="1:17">
      <c r="A7" s="840"/>
      <c r="B7" s="848">
        <f t="shared" si="2"/>
        <v>5</v>
      </c>
      <c r="C7" s="849" t="str">
        <f t="shared" si="0"/>
        <v>草津市 健康福祉部　　　　　 　　　　　　　障害福祉課 　　　　　　　　　　　　　　</v>
      </c>
      <c r="D7" s="849" t="str">
        <f t="shared" si="1"/>
        <v>〒525-8588 草津市草津3-13-30　　　　　　　　　　市役所　庁舎1階</v>
      </c>
      <c r="E7" s="849" t="str">
        <f t="shared" si="3"/>
        <v>TEL : 077-561-2363　　　　　　　　　　　　　　　　　FAX : 077-561-2480　　　　　　　　　　　　　　　　　　Mail : shogaifukushi@city.kusatsu.lg.jp</v>
      </c>
      <c r="F7" s="845"/>
      <c r="G7" s="846"/>
      <c r="H7" s="847" t="s">
        <v>139</v>
      </c>
      <c r="I7" s="847" t="s">
        <v>122</v>
      </c>
      <c r="J7" s="847" t="s">
        <v>106</v>
      </c>
      <c r="K7" s="847"/>
      <c r="L7" s="847" t="s">
        <v>140</v>
      </c>
      <c r="M7" s="847" t="s">
        <v>141</v>
      </c>
      <c r="N7" s="847" t="s">
        <v>126</v>
      </c>
      <c r="O7" s="851" t="s">
        <v>142</v>
      </c>
      <c r="P7" s="847" t="s">
        <v>143</v>
      </c>
      <c r="Q7" s="847" t="s">
        <v>144</v>
      </c>
    </row>
    <row r="8" ht="53.25" customHeight="1" spans="1:17">
      <c r="A8" s="840"/>
      <c r="B8" s="848">
        <f t="shared" si="2"/>
        <v>6</v>
      </c>
      <c r="C8" s="849" t="str">
        <f t="shared" si="0"/>
        <v>守山市 健康福祉部　　　　　 　　　　　　　障害福祉課 　　　　　　　　　　　　　　</v>
      </c>
      <c r="D8" s="849" t="str">
        <f t="shared" si="1"/>
        <v>〒524-0013 守山市下之郷3-2-5　　　　　　　　　　守山市福祉保健センター1階</v>
      </c>
      <c r="E8" s="849" t="str">
        <f t="shared" si="3"/>
        <v>TEL : 077-582-1168　　　　　　　　　　　　　　　　　FAX : 077-581-0203　　　　　　　　　　　　　　　　　　Mail : shogaifukushi@city.moriyama.lg.jp</v>
      </c>
      <c r="F8" s="845"/>
      <c r="G8" s="846"/>
      <c r="H8" s="847" t="s">
        <v>145</v>
      </c>
      <c r="I8" s="847" t="s">
        <v>122</v>
      </c>
      <c r="J8" s="847" t="s">
        <v>106</v>
      </c>
      <c r="K8" s="847"/>
      <c r="L8" s="847" t="s">
        <v>146</v>
      </c>
      <c r="M8" s="847" t="s">
        <v>147</v>
      </c>
      <c r="N8" s="847" t="s">
        <v>148</v>
      </c>
      <c r="O8" s="851" t="s">
        <v>149</v>
      </c>
      <c r="P8" s="847" t="s">
        <v>150</v>
      </c>
      <c r="Q8" s="847" t="s">
        <v>151</v>
      </c>
    </row>
    <row r="9" ht="53.25" customHeight="1" spans="1:17">
      <c r="A9" s="840"/>
      <c r="B9" s="848">
        <f t="shared" si="2"/>
        <v>7</v>
      </c>
      <c r="C9" s="849" t="str">
        <f>H9&amp;" "&amp;I9&amp;"　　　　　 　　　　　　　"&amp;J9&amp;" 　　　　　　　　　　　　　　"&amp;K9</f>
        <v>栗東市 福祉部　　　　　 　　　　　　　障がい福祉課 　　　　　　　　　　　　　　</v>
      </c>
      <c r="D9" s="849" t="str">
        <f t="shared" si="1"/>
        <v>〒520-3088 栗東市安養寺1-13-33　　　　　　　　　　市役所　庁舎1階</v>
      </c>
      <c r="E9" s="849" t="str">
        <f t="shared" si="3"/>
        <v>TEL : 077-551-0113　　　　　　　　　　　　　　　　　FAX : 077-553-3678　　　　　　　　　　　　　　　　　　Mail : shogai@city.ritto.lg.jp</v>
      </c>
      <c r="F9" s="845"/>
      <c r="G9" s="846"/>
      <c r="H9" s="847" t="s">
        <v>152</v>
      </c>
      <c r="I9" s="847" t="s">
        <v>153</v>
      </c>
      <c r="J9" s="847" t="s">
        <v>132</v>
      </c>
      <c r="K9" s="847"/>
      <c r="L9" s="847" t="s">
        <v>154</v>
      </c>
      <c r="M9" s="847" t="s">
        <v>155</v>
      </c>
      <c r="N9" s="847" t="s">
        <v>126</v>
      </c>
      <c r="O9" s="851" t="s">
        <v>156</v>
      </c>
      <c r="P9" s="847" t="s">
        <v>157</v>
      </c>
      <c r="Q9" s="847" t="s">
        <v>158</v>
      </c>
    </row>
    <row r="10" ht="53.25" customHeight="1" spans="1:17">
      <c r="A10" s="840"/>
      <c r="B10" s="848">
        <f t="shared" si="2"/>
        <v>8</v>
      </c>
      <c r="C10" s="849" t="str">
        <f t="shared" si="0"/>
        <v>甲賀市 健康福祉部　　　　　 　　　　　　　障がい福祉課 　　　　　　　　　　　　　　障害者支援係</v>
      </c>
      <c r="D10" s="849" t="str">
        <f t="shared" si="1"/>
        <v>〒528-0005 甲賀市水口町水口6053　　　　　　　　　　市役所　庁舎1階</v>
      </c>
      <c r="E10" s="849" t="str">
        <f t="shared" si="3"/>
        <v>TEL : 0748-69-2161　　　　　　　　　　　　　　　　　FAX : 0748-63-4085　　　　　　　　　　　　　　　　　　Mail : koka10253800@city.koka.lg.jp</v>
      </c>
      <c r="F10" s="845"/>
      <c r="G10" s="846"/>
      <c r="H10" s="847" t="s">
        <v>159</v>
      </c>
      <c r="I10" s="847" t="s">
        <v>122</v>
      </c>
      <c r="J10" s="847" t="s">
        <v>132</v>
      </c>
      <c r="K10" s="847" t="s">
        <v>160</v>
      </c>
      <c r="L10" s="847" t="s">
        <v>161</v>
      </c>
      <c r="M10" s="847" t="s">
        <v>162</v>
      </c>
      <c r="N10" s="847" t="s">
        <v>126</v>
      </c>
      <c r="O10" s="851" t="s">
        <v>163</v>
      </c>
      <c r="P10" s="847" t="s">
        <v>164</v>
      </c>
      <c r="Q10" s="847" t="s">
        <v>165</v>
      </c>
    </row>
    <row r="11" ht="53.25" customHeight="1" spans="1:17">
      <c r="A11" s="840"/>
      <c r="B11" s="848">
        <f t="shared" si="2"/>
        <v>9</v>
      </c>
      <c r="C11" s="849" t="str">
        <f t="shared" si="0"/>
        <v>野洲市 健康福祉部　　　　　 　　　　　　　障がい者自立支援課 　　　　　　　　　　　　　　</v>
      </c>
      <c r="D11" s="849" t="str">
        <f t="shared" si="1"/>
        <v>〒520-2395 野洲市小篠原2100-1　　　　　　　　　　市役所　本庁舎1階</v>
      </c>
      <c r="E11" s="849" t="str">
        <f t="shared" si="3"/>
        <v>TEL : 077-587-6087　　　　　　　　　　　　　　　　　FAX : 077-586-2177　　　　　　　　　　　　　　　　　　Mail : jiritu@city.yasu.lg.jp</v>
      </c>
      <c r="F11" s="845"/>
      <c r="G11" s="846"/>
      <c r="H11" s="847" t="s">
        <v>166</v>
      </c>
      <c r="I11" s="847" t="s">
        <v>122</v>
      </c>
      <c r="J11" s="847" t="s">
        <v>167</v>
      </c>
      <c r="K11" s="847"/>
      <c r="L11" s="847" t="s">
        <v>168</v>
      </c>
      <c r="M11" s="847" t="s">
        <v>169</v>
      </c>
      <c r="N11" s="847" t="s">
        <v>170</v>
      </c>
      <c r="O11" s="851" t="s">
        <v>171</v>
      </c>
      <c r="P11" s="847" t="s">
        <v>172</v>
      </c>
      <c r="Q11" s="847" t="s">
        <v>173</v>
      </c>
    </row>
    <row r="12" ht="53.25" customHeight="1" spans="1:17">
      <c r="A12" s="840"/>
      <c r="B12" s="848">
        <f t="shared" si="2"/>
        <v>10</v>
      </c>
      <c r="C12" s="849" t="str">
        <f t="shared" si="0"/>
        <v>湖南市 健康福祉部　　　　　 　　　　　　　社会福祉課 　　　　　　　　　　　　　　障がい福祉担当</v>
      </c>
      <c r="D12" s="849" t="str">
        <f t="shared" si="1"/>
        <v>〒520-3288 湖南市中央1-1　　　　　　　　　　市役所　東庁舎1階</v>
      </c>
      <c r="E12" s="849" t="str">
        <f t="shared" si="3"/>
        <v>TEL : 0748-71-2364　　　　　　　　　　　　　　　　　FAX : 0748-72-3788　　　　　　　　　　　　　　　　　　Mail : fukushi@city.shiga-konan.lg.jp</v>
      </c>
      <c r="F12" s="845"/>
      <c r="G12" s="846"/>
      <c r="H12" s="847" t="s">
        <v>174</v>
      </c>
      <c r="I12" s="847" t="s">
        <v>122</v>
      </c>
      <c r="J12" s="847" t="s">
        <v>175</v>
      </c>
      <c r="K12" s="847" t="s">
        <v>176</v>
      </c>
      <c r="L12" s="847" t="s">
        <v>177</v>
      </c>
      <c r="M12" s="847" t="s">
        <v>178</v>
      </c>
      <c r="N12" s="847" t="s">
        <v>179</v>
      </c>
      <c r="O12" s="851" t="s">
        <v>180</v>
      </c>
      <c r="P12" s="847" t="s">
        <v>181</v>
      </c>
      <c r="Q12" s="847" t="s">
        <v>182</v>
      </c>
    </row>
    <row r="13" ht="53.25" customHeight="1" spans="1:17">
      <c r="A13" s="840"/>
      <c r="B13" s="848">
        <f t="shared" si="2"/>
        <v>11</v>
      </c>
      <c r="C13" s="849" t="str">
        <f t="shared" si="0"/>
        <v>高島市 健康福祉部　　　　　 　　　　　　　障がい福祉課 　　　　　　　　　　　　　　</v>
      </c>
      <c r="D13" s="849" t="str">
        <f t="shared" si="1"/>
        <v>〒520-1592 高島市新旭町北畑565　　　　　　　　　　市役所　庁舎1階</v>
      </c>
      <c r="E13" s="849" t="str">
        <f t="shared" si="3"/>
        <v>TEL : 0740-25-8516　　　　　　　　　　　　　　　　　FAX : 0740-25-8054　　　　　　　　　　　　　　　　　　Mail : shougai@city.takashima.lg.jp</v>
      </c>
      <c r="F13" s="845"/>
      <c r="G13" s="846"/>
      <c r="H13" s="847" t="s">
        <v>183</v>
      </c>
      <c r="I13" s="847" t="s">
        <v>122</v>
      </c>
      <c r="J13" s="847" t="s">
        <v>132</v>
      </c>
      <c r="K13" s="847"/>
      <c r="L13" s="847" t="s">
        <v>184</v>
      </c>
      <c r="M13" s="847" t="s">
        <v>185</v>
      </c>
      <c r="N13" s="847" t="s">
        <v>126</v>
      </c>
      <c r="O13" s="851" t="s">
        <v>186</v>
      </c>
      <c r="P13" s="847" t="s">
        <v>187</v>
      </c>
      <c r="Q13" s="855" t="s">
        <v>188</v>
      </c>
    </row>
    <row r="14" ht="53.25" customHeight="1" spans="1:17">
      <c r="A14" s="840"/>
      <c r="B14" s="848">
        <f t="shared" si="2"/>
        <v>12</v>
      </c>
      <c r="C14" s="849" t="str">
        <f t="shared" si="0"/>
        <v>東近江市 健康福祉部　　　　　 　　　　　　　障害福祉課 　　　　　　　　　　　　　　</v>
      </c>
      <c r="D14" s="849" t="str">
        <f t="shared" si="1"/>
        <v>〒527-8527 東近江市八日市緑町10-5　　　　　　　　　　市役所　本館1階</v>
      </c>
      <c r="E14" s="849" t="str">
        <f t="shared" si="3"/>
        <v>TEL : 0748-24-5640　　　　　　　　　　　　　　　　　FAX : 0748-24-5693　　　　　　　　　　　　　　　　　　Mail : syogaifu@city.higashiomi.lg.jp</v>
      </c>
      <c r="F14" s="845"/>
      <c r="G14" s="846"/>
      <c r="H14" s="847" t="s">
        <v>189</v>
      </c>
      <c r="I14" s="847" t="s">
        <v>122</v>
      </c>
      <c r="J14" s="847" t="s">
        <v>106</v>
      </c>
      <c r="K14" s="847"/>
      <c r="L14" s="847" t="s">
        <v>190</v>
      </c>
      <c r="M14" s="847" t="s">
        <v>191</v>
      </c>
      <c r="N14" s="847" t="s">
        <v>109</v>
      </c>
      <c r="O14" s="851" t="s">
        <v>192</v>
      </c>
      <c r="P14" s="847" t="s">
        <v>193</v>
      </c>
      <c r="Q14" s="847" t="s">
        <v>194</v>
      </c>
    </row>
    <row r="15" ht="53.25" customHeight="1" spans="1:17">
      <c r="A15" s="840"/>
      <c r="B15" s="848">
        <f t="shared" si="2"/>
        <v>13</v>
      </c>
      <c r="C15" s="849" t="str">
        <f t="shared" si="0"/>
        <v>米原市 健康福祉部　　　　　 　　　　　　　社会福祉課 　　　　　　　　　　　　　　</v>
      </c>
      <c r="D15" s="849" t="str">
        <f t="shared" si="1"/>
        <v>〒521-0292 米原市長岡1206　　　　　　　　　　市役所　山東庁舎別館1階</v>
      </c>
      <c r="E15" s="849" t="str">
        <f t="shared" si="3"/>
        <v>TEL : 0749-55-8102　　　　　　　　　　　　　　　　　FAX : 0749-55-8130　　　　　　　　　　　　　　　　　　Mail : syakaifukushi@city.maibara.lg.jp</v>
      </c>
      <c r="F15" s="845"/>
      <c r="G15" s="846"/>
      <c r="H15" s="847" t="s">
        <v>195</v>
      </c>
      <c r="I15" s="847" t="s">
        <v>122</v>
      </c>
      <c r="J15" s="847" t="s">
        <v>175</v>
      </c>
      <c r="K15" s="847"/>
      <c r="L15" s="847" t="s">
        <v>196</v>
      </c>
      <c r="M15" s="847" t="s">
        <v>197</v>
      </c>
      <c r="N15" s="847" t="s">
        <v>198</v>
      </c>
      <c r="O15" s="853" t="s">
        <v>199</v>
      </c>
      <c r="P15" s="853" t="s">
        <v>200</v>
      </c>
      <c r="Q15" s="853" t="s">
        <v>201</v>
      </c>
    </row>
    <row r="16" ht="53.25" customHeight="1" spans="1:17">
      <c r="A16" s="840"/>
      <c r="B16" s="848">
        <f t="shared" si="2"/>
        <v>14</v>
      </c>
      <c r="C16" s="849" t="str">
        <f t="shared" si="0"/>
        <v>日野町 　　　　　 　　　　　　　福祉保健課 　　　　　　　　　　　　　　福祉担当</v>
      </c>
      <c r="D16" s="849" t="str">
        <f t="shared" si="1"/>
        <v>〒529-1698 蒲生郡日野町河原1-1　　　　　　　　　　町役場　庁舎1階</v>
      </c>
      <c r="E16" s="849" t="str">
        <f t="shared" si="3"/>
        <v>TEL : 0748-52-6573　　　　　　　　　　　　　　　　　FAX : 0748-52-0089　　　　　　　　　　　　　　　　　　Mail : fukushi@town.shiga-hino.lg.jp</v>
      </c>
      <c r="F16" s="845"/>
      <c r="G16" s="846"/>
      <c r="H16" s="847" t="s">
        <v>202</v>
      </c>
      <c r="I16" s="847"/>
      <c r="J16" s="847" t="s">
        <v>203</v>
      </c>
      <c r="K16" s="847" t="s">
        <v>204</v>
      </c>
      <c r="L16" s="847" t="s">
        <v>205</v>
      </c>
      <c r="M16" s="847" t="s">
        <v>206</v>
      </c>
      <c r="N16" s="847" t="s">
        <v>207</v>
      </c>
      <c r="O16" s="854" t="s">
        <v>208</v>
      </c>
      <c r="P16" s="854" t="s">
        <v>209</v>
      </c>
      <c r="Q16" s="854" t="s">
        <v>210</v>
      </c>
    </row>
    <row r="17" ht="53.25" customHeight="1" spans="1:17">
      <c r="A17" s="840"/>
      <c r="B17" s="848">
        <f t="shared" si="2"/>
        <v>15</v>
      </c>
      <c r="C17" s="849" t="str">
        <f t="shared" si="0"/>
        <v>竜王町 　　　　　 　　　　　　　健康推進課 　　　　　　　　　　　　　　障がい福祉係</v>
      </c>
      <c r="D17" s="849" t="str">
        <f t="shared" si="1"/>
        <v>〒520-2592 蒲生郡竜王町小口5-1　　　　　　　　　　竜王町保健センター</v>
      </c>
      <c r="E17" s="849" t="str">
        <f t="shared" si="3"/>
        <v>TEL : 0748-58-1006　　　　　　　　　　　　　　　　　FAX : 0748-58-1007　　　　　　　　　　　　　　　　　　Mail : kenko@town.ryuoh.shiga.jp</v>
      </c>
      <c r="F17" s="845"/>
      <c r="G17" s="846"/>
      <c r="H17" s="847" t="s">
        <v>211</v>
      </c>
      <c r="I17" s="847"/>
      <c r="J17" s="847" t="s">
        <v>212</v>
      </c>
      <c r="K17" s="847" t="s">
        <v>213</v>
      </c>
      <c r="L17" s="847" t="s">
        <v>214</v>
      </c>
      <c r="M17" s="847" t="s">
        <v>215</v>
      </c>
      <c r="N17" s="847" t="s">
        <v>216</v>
      </c>
      <c r="O17" s="847" t="s">
        <v>217</v>
      </c>
      <c r="P17" s="847" t="s">
        <v>218</v>
      </c>
      <c r="Q17" s="847" t="s">
        <v>219</v>
      </c>
    </row>
    <row r="18" ht="53.25" customHeight="1" spans="1:17">
      <c r="A18" s="840"/>
      <c r="B18" s="848">
        <f t="shared" si="2"/>
        <v>16</v>
      </c>
      <c r="C18" s="849" t="str">
        <f t="shared" si="0"/>
        <v>愛荘町 　　　　　 　　　　　　　福祉課 　　　　　　　　　　　　　　</v>
      </c>
      <c r="D18" s="849" t="str">
        <f t="shared" si="1"/>
        <v>〒529-1331 愛知郡愛荘町愛知川72　　　　　　　　　　愛知川庁舎</v>
      </c>
      <c r="E18" s="849" t="str">
        <f t="shared" si="3"/>
        <v>TEL : 0749-42-7691　　　　　　　　　　　　　　　　　FAX : 0749-42-5887　　　　　　　　　　　　　　　　　　Mail : fukushi@town.aisho.lg.jp</v>
      </c>
      <c r="F18" s="845"/>
      <c r="G18" s="846"/>
      <c r="H18" s="847" t="s">
        <v>220</v>
      </c>
      <c r="I18" s="847"/>
      <c r="J18" s="847" t="s">
        <v>221</v>
      </c>
      <c r="K18" s="847"/>
      <c r="L18" s="847" t="s">
        <v>222</v>
      </c>
      <c r="M18" s="847" t="s">
        <v>223</v>
      </c>
      <c r="N18" s="847" t="s">
        <v>224</v>
      </c>
      <c r="O18" s="847" t="s">
        <v>225</v>
      </c>
      <c r="P18" s="847" t="s">
        <v>226</v>
      </c>
      <c r="Q18" s="847" t="s">
        <v>227</v>
      </c>
    </row>
    <row r="19" ht="53.25" customHeight="1" spans="1:17">
      <c r="A19" s="840"/>
      <c r="B19" s="848">
        <f t="shared" si="2"/>
        <v>17</v>
      </c>
      <c r="C19" s="849" t="str">
        <f t="shared" si="0"/>
        <v>豊郷町 　　　　　 　　　　　　　保健福祉課 　　　　　　　　　　　　　　障害福祉係</v>
      </c>
      <c r="D19" s="849" t="str">
        <f t="shared" si="1"/>
        <v>〒529-1169 犬上郡豊郷町石畑375　　　　　　　　　　町役場　本庁舎1階</v>
      </c>
      <c r="E19" s="849" t="str">
        <f t="shared" si="3"/>
        <v>TEL : 0749-35-8116　　　　　　　　　　　　　　　　　FAX : 0749-35-4588　　　　　　　　　　　　　　　　　　Mail : hokenhukushi@town.toyosato.shiga.jp</v>
      </c>
      <c r="F19" s="845"/>
      <c r="G19" s="846"/>
      <c r="H19" s="847" t="s">
        <v>228</v>
      </c>
      <c r="I19" s="847"/>
      <c r="J19" s="847" t="s">
        <v>229</v>
      </c>
      <c r="K19" s="847" t="s">
        <v>230</v>
      </c>
      <c r="L19" s="847" t="s">
        <v>231</v>
      </c>
      <c r="M19" s="847" t="s">
        <v>232</v>
      </c>
      <c r="N19" s="847" t="s">
        <v>233</v>
      </c>
      <c r="O19" s="847" t="s">
        <v>234</v>
      </c>
      <c r="P19" s="847" t="s">
        <v>235</v>
      </c>
      <c r="Q19" s="856" t="s">
        <v>236</v>
      </c>
    </row>
    <row r="20" ht="53.25" customHeight="1" spans="1:17">
      <c r="A20" s="840"/>
      <c r="B20" s="848">
        <f t="shared" si="2"/>
        <v>18</v>
      </c>
      <c r="C20" s="849" t="str">
        <f t="shared" si="0"/>
        <v>甲良町 　　　　　 　　　　　　　保健福祉課 　　　　　　　　　　　　　　福祉係</v>
      </c>
      <c r="D20" s="849" t="str">
        <f t="shared" si="1"/>
        <v>〒522-0244 犬上郡甲良町在士357-1　　　　　　　　　　保健福祉センター1階</v>
      </c>
      <c r="E20" s="849" t="str">
        <f t="shared" si="3"/>
        <v>TEL : 0749-38-5151　　　　　　　　　　　　　　　　　FAX : 0749-38-5150　　　　　　　　　　　　　　　　　　Mail : hokens@town.koura.lg.jp</v>
      </c>
      <c r="F20" s="845"/>
      <c r="G20" s="846"/>
      <c r="H20" s="847" t="s">
        <v>237</v>
      </c>
      <c r="I20" s="847"/>
      <c r="J20" s="847" t="s">
        <v>229</v>
      </c>
      <c r="K20" s="847" t="s">
        <v>238</v>
      </c>
      <c r="L20" s="847" t="s">
        <v>239</v>
      </c>
      <c r="M20" s="847" t="s">
        <v>240</v>
      </c>
      <c r="N20" s="847" t="s">
        <v>241</v>
      </c>
      <c r="O20" s="847" t="s">
        <v>242</v>
      </c>
      <c r="P20" s="847" t="s">
        <v>243</v>
      </c>
      <c r="Q20" s="847" t="s">
        <v>244</v>
      </c>
    </row>
    <row r="21" ht="53.25" customHeight="1" spans="1:17">
      <c r="A21" s="840"/>
      <c r="B21" s="848">
        <f t="shared" si="2"/>
        <v>19</v>
      </c>
      <c r="C21" s="849" t="str">
        <f t="shared" si="0"/>
        <v>多賀町 　　　　　 　　　　　　　福祉保健課 　　　　　　　　　　　　　　</v>
      </c>
      <c r="D21" s="850" t="str">
        <f t="shared" si="1"/>
        <v>〒522-0341 犬上郡多賀町多賀221-1　　　　　　　　　　総合福祉保健センターふれあいの郷2階</v>
      </c>
      <c r="E21" s="849" t="str">
        <f t="shared" si="3"/>
        <v>TEL : 0749-48-8115　　　　　　　　　　　　　　　　　FAX : 0749-48-8143　　　　　　　　　　　　　　　　　　Mail : fukushi@town.taga.lg.jp</v>
      </c>
      <c r="F21" s="845"/>
      <c r="G21" s="846"/>
      <c r="H21" s="847" t="s">
        <v>245</v>
      </c>
      <c r="I21" s="847"/>
      <c r="J21" s="847" t="s">
        <v>203</v>
      </c>
      <c r="K21" s="847"/>
      <c r="L21" s="847" t="s">
        <v>246</v>
      </c>
      <c r="M21" s="847" t="s">
        <v>247</v>
      </c>
      <c r="N21" s="847" t="s">
        <v>248</v>
      </c>
      <c r="O21" s="847" t="s">
        <v>249</v>
      </c>
      <c r="P21" s="847" t="s">
        <v>250</v>
      </c>
      <c r="Q21" s="847" t="s">
        <v>251</v>
      </c>
    </row>
    <row r="22" ht="13.5" customHeight="1" spans="1:5">
      <c r="A22" s="840"/>
      <c r="B22" s="840"/>
      <c r="C22" s="840"/>
      <c r="D22" s="840"/>
      <c r="E22" s="840"/>
    </row>
    <row r="23" s="838" customFormat="1" ht="39" customHeight="1" spans="1:6">
      <c r="A23" s="841"/>
      <c r="B23" s="842" t="s">
        <v>252</v>
      </c>
      <c r="C23" s="842"/>
      <c r="D23" s="842"/>
      <c r="E23" s="842"/>
      <c r="F23" s="841"/>
    </row>
    <row r="24" ht="22.5" customHeight="1" spans="1:17">
      <c r="A24" s="840"/>
      <c r="B24" s="843"/>
      <c r="C24" s="844" t="s">
        <v>253</v>
      </c>
      <c r="D24" s="844" t="str">
        <f>L24&amp;"　"&amp;M24&amp;"　"&amp;N24</f>
        <v>郵便番号　住所　建物名</v>
      </c>
      <c r="E24" s="844" t="str">
        <f>O24&amp;"　"&amp;P24&amp;"　"&amp;Q24</f>
        <v>電話　FAX　メール</v>
      </c>
      <c r="F24" s="845"/>
      <c r="G24" s="846"/>
      <c r="H24" s="847" t="s">
        <v>94</v>
      </c>
      <c r="I24" s="847"/>
      <c r="J24" s="847"/>
      <c r="K24" s="847"/>
      <c r="L24" s="847" t="s">
        <v>98</v>
      </c>
      <c r="M24" s="847" t="s">
        <v>99</v>
      </c>
      <c r="N24" s="847" t="s">
        <v>100</v>
      </c>
      <c r="O24" s="851" t="s">
        <v>101</v>
      </c>
      <c r="P24" s="847" t="s">
        <v>102</v>
      </c>
      <c r="Q24" s="847" t="s">
        <v>103</v>
      </c>
    </row>
    <row r="25" ht="53.25" customHeight="1" spans="1:17">
      <c r="A25" s="840"/>
      <c r="B25" s="848"/>
      <c r="C25" s="849" t="str">
        <f>H25&amp;I25&amp;"　　　　　 　　　　　　　"&amp;J25&amp;" 　　　　　　　　　　　　　　"&amp;K25</f>
        <v>滋賀県障害者スポーツ協会　　　　　 　　　　　　　事務局 　　　　　　　　　　　　　　</v>
      </c>
      <c r="D25" s="849" t="str">
        <f>"〒"&amp;L25&amp;" "&amp;M25&amp;"　　　　　　　　　　"&amp;N25</f>
        <v>〒520-0807 大津市松本1-2-20　　　　　　　　　　滋賀県農業教育情報センター５階</v>
      </c>
      <c r="E25" s="849" t="str">
        <f>"TEL : "&amp;O25&amp;"　　　　　　　　　　　　　　　　　FAX : "&amp;P25&amp;"　　　　　　　　　　　　　　　　　　Mail : "&amp;Q25</f>
        <v>TEL : 077-522-6000　　　　　　　　　　　　　　　　　FAX : 077-521-8118　　　　　　　　　　　　　　　　　　Mail : info@shigassk.net</v>
      </c>
      <c r="F25" s="845"/>
      <c r="G25" s="846"/>
      <c r="H25" s="847" t="s">
        <v>254</v>
      </c>
      <c r="I25" s="847" t="s">
        <v>255</v>
      </c>
      <c r="J25" s="847" t="s">
        <v>256</v>
      </c>
      <c r="K25" s="847"/>
      <c r="L25" s="847" t="s">
        <v>257</v>
      </c>
      <c r="M25" s="847" t="s">
        <v>258</v>
      </c>
      <c r="N25" s="847" t="s">
        <v>259</v>
      </c>
      <c r="O25" s="851" t="s">
        <v>260</v>
      </c>
      <c r="P25" s="847" t="s">
        <v>261</v>
      </c>
      <c r="Q25" s="847" t="s">
        <v>262</v>
      </c>
    </row>
  </sheetData>
  <mergeCells count="2">
    <mergeCell ref="B1:E1"/>
    <mergeCell ref="B23:E23"/>
  </mergeCells>
  <pageMargins left="0.432638888888889" right="0.314583333333333" top="0.472222222222222" bottom="0.196527777777778" header="0.196527777777778" footer="0.236111111111111"/>
  <pageSetup paperSize="9" scale="70"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V99"/>
  <sheetViews>
    <sheetView view="pageBreakPreview" zoomScaleNormal="100" zoomScaleSheetLayoutView="100" workbookViewId="0">
      <selection activeCell="C92" sqref="C92"/>
    </sheetView>
  </sheetViews>
  <sheetFormatPr defaultColWidth="9" defaultRowHeight="13.5"/>
  <cols>
    <col min="1" max="1" width="2.5" style="794" customWidth="1"/>
    <col min="2" max="39" width="2.5" style="7" customWidth="1"/>
    <col min="40" max="40" width="28" style="795" customWidth="1"/>
    <col min="41" max="41" width="17.375" style="795" customWidth="1"/>
    <col min="42" max="42" width="9" style="795"/>
    <col min="43" max="16384" width="9" style="7"/>
  </cols>
  <sheetData>
    <row r="1" ht="18.75" spans="1:39">
      <c r="A1" s="796" t="s">
        <v>0</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row>
    <row r="2" customHeight="1" spans="1:74">
      <c r="A2" s="797" t="str">
        <f>AO2&amp;AP2</f>
        <v>第57回滋賀県障害者スポーツ大会　実施要綱</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5">
        <v>57</v>
      </c>
      <c r="AO2" s="830" t="str">
        <f>"第"&amp;AN2&amp;"回滋賀県障害者スポーツ大会"</f>
        <v>第57回滋賀県障害者スポーツ大会</v>
      </c>
      <c r="AP2" s="795" t="s">
        <v>263</v>
      </c>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c r="BU2" s="831"/>
      <c r="BV2" s="831"/>
    </row>
    <row r="3" customHeight="1" spans="1:74">
      <c r="A3" s="797"/>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O3" s="830"/>
      <c r="AQ3" s="831"/>
      <c r="AR3" s="831"/>
      <c r="AS3" s="831"/>
      <c r="AT3" s="831"/>
      <c r="AU3" s="831"/>
      <c r="AV3" s="831"/>
      <c r="AW3" s="831"/>
      <c r="AX3" s="831"/>
      <c r="AY3" s="831"/>
      <c r="AZ3" s="831"/>
      <c r="BA3" s="831"/>
      <c r="BB3" s="831"/>
      <c r="BC3" s="831"/>
      <c r="BD3" s="831"/>
      <c r="BE3" s="831"/>
      <c r="BF3" s="831"/>
      <c r="BG3" s="831"/>
      <c r="BH3" s="831"/>
      <c r="BI3" s="831"/>
      <c r="BJ3" s="831"/>
      <c r="BK3" s="831"/>
      <c r="BL3" s="831"/>
      <c r="BM3" s="831"/>
      <c r="BN3" s="831"/>
      <c r="BO3" s="831"/>
      <c r="BP3" s="831"/>
      <c r="BQ3" s="831"/>
      <c r="BR3" s="831"/>
      <c r="BS3" s="831"/>
      <c r="BT3" s="831"/>
      <c r="BU3" s="831"/>
      <c r="BV3" s="831"/>
    </row>
    <row r="4" s="788" customFormat="1" ht="15" customHeight="1" spans="1:42">
      <c r="A4" s="902" t="s">
        <v>264</v>
      </c>
      <c r="B4" s="799" t="s">
        <v>265</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O4" s="832"/>
      <c r="AP4" s="832"/>
    </row>
    <row r="5" s="789" customFormat="1" ht="45" customHeight="1" spans="1:42">
      <c r="A5" s="800"/>
      <c r="B5" s="801" t="str">
        <f>"障害者がスポーツを通じて体力の維持増進を図り、社会参加と相互交流を促進させるとともに、障害者に対する社会の理解と認識を深め、2024年に滋賀県で開催予定の国体・全国障害者スポーツ大会に向けた障害者スポーツの裾野の拡大と競技力の向上を図ること、および第"&amp;AN5&amp;"回全国障害者スポーツ大会出場選手選考のための記録をとることを目的とする。"</f>
        <v>障害者がスポーツを通じて体力の維持増進を図り、社会参加と相互交流を促進させるとともに、障害者に対する社会の理解と認識を深め、2024年に滋賀県で開催予定の国体・全国障害者スポーツ大会に向けた障害者スポーツの裾野の拡大と競技力の向上を図ること、および第20回全国障害者スポーツ大会出場選手選考のための記録をとることを目的とする。</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789">
        <f>AN2-37</f>
        <v>20</v>
      </c>
      <c r="AO5" s="833"/>
      <c r="AP5" s="833"/>
    </row>
    <row r="6" s="788" customFormat="1" ht="15" customHeight="1" spans="1:42">
      <c r="A6" s="902" t="s">
        <v>266</v>
      </c>
      <c r="B6" s="799" t="s">
        <v>267</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O6" s="832"/>
      <c r="AP6" s="832"/>
    </row>
    <row r="7" s="789" customFormat="1" ht="15" customHeight="1" spans="1:42">
      <c r="A7" s="800"/>
      <c r="B7" s="802" t="str">
        <f>AO7</f>
        <v>第57回滋賀県障害者スポーツ大会</v>
      </c>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O7" s="833" t="str">
        <f>AO2</f>
        <v>第57回滋賀県障害者スポーツ大会</v>
      </c>
      <c r="AP7" s="833"/>
    </row>
    <row r="8" s="790" customFormat="1" ht="15" customHeight="1" spans="1:42">
      <c r="A8" s="903" t="s">
        <v>268</v>
      </c>
      <c r="B8" s="804" t="s">
        <v>269</v>
      </c>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O8" s="834"/>
      <c r="AP8" s="834"/>
    </row>
    <row r="9" s="791" customFormat="1" ht="15" customHeight="1" spans="1:42">
      <c r="A9" s="805"/>
      <c r="B9" s="806" t="s">
        <v>270</v>
      </c>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28"/>
      <c r="AG9" s="828"/>
      <c r="AH9" s="828"/>
      <c r="AI9" s="828"/>
      <c r="AJ9" s="828"/>
      <c r="AK9" s="828"/>
      <c r="AL9" s="828"/>
      <c r="AM9" s="828"/>
      <c r="AO9" s="835"/>
      <c r="AP9" s="835"/>
    </row>
    <row r="10" s="790" customFormat="1" ht="15" customHeight="1" spans="1:42">
      <c r="A10" s="903" t="s">
        <v>271</v>
      </c>
      <c r="B10" s="804" t="s">
        <v>272</v>
      </c>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O10" s="834"/>
      <c r="AP10" s="834"/>
    </row>
    <row r="11" s="791" customFormat="1" ht="15" customHeight="1" spans="1:42">
      <c r="A11" s="805"/>
      <c r="B11" s="806" t="s">
        <v>273</v>
      </c>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28"/>
      <c r="AJ11" s="828"/>
      <c r="AK11" s="828"/>
      <c r="AL11" s="828"/>
      <c r="AM11" s="828"/>
      <c r="AO11" s="835"/>
      <c r="AP11" s="835"/>
    </row>
    <row r="12" s="790" customFormat="1" ht="15" customHeight="1" spans="1:42">
      <c r="A12" s="903" t="s">
        <v>274</v>
      </c>
      <c r="B12" s="804" t="s">
        <v>275</v>
      </c>
      <c r="C12" s="804"/>
      <c r="D12" s="804"/>
      <c r="E12" s="804"/>
      <c r="F12" s="804"/>
      <c r="G12" s="804"/>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O12" s="834"/>
      <c r="AP12" s="834"/>
    </row>
    <row r="13" s="791" customFormat="1" ht="35.25" customHeight="1" spans="1:42">
      <c r="A13" s="805"/>
      <c r="B13" s="807" t="s">
        <v>276</v>
      </c>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807"/>
      <c r="AO13" s="835"/>
      <c r="AP13" s="835"/>
    </row>
    <row r="14" s="790" customFormat="1" ht="15" customHeight="1" spans="1:42">
      <c r="A14" s="903" t="s">
        <v>277</v>
      </c>
      <c r="B14" s="804" t="s">
        <v>278</v>
      </c>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O14" s="834"/>
      <c r="AP14" s="834"/>
    </row>
    <row r="15" s="791" customFormat="1" ht="45" customHeight="1" spans="1:42">
      <c r="A15" s="805"/>
      <c r="B15" s="807" t="s">
        <v>279</v>
      </c>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O15" s="835"/>
      <c r="AP15" s="835"/>
    </row>
    <row r="16" s="788" customFormat="1" ht="15" customHeight="1" spans="1:42">
      <c r="A16" s="902" t="s">
        <v>280</v>
      </c>
      <c r="B16" s="799" t="s">
        <v>281</v>
      </c>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99"/>
      <c r="AK16" s="799"/>
      <c r="AL16" s="799"/>
      <c r="AM16" s="799"/>
      <c r="AO16" s="832"/>
      <c r="AP16" s="832"/>
    </row>
    <row r="17" s="788" customFormat="1" ht="15" customHeight="1" spans="2:42">
      <c r="B17" s="799" t="s">
        <v>282</v>
      </c>
      <c r="C17" s="799"/>
      <c r="D17" s="799"/>
      <c r="E17" s="799"/>
      <c r="F17" s="799"/>
      <c r="G17" s="799"/>
      <c r="H17" s="799"/>
      <c r="I17" s="799"/>
      <c r="J17" s="799"/>
      <c r="K17" s="799"/>
      <c r="L17" s="799"/>
      <c r="M17" s="799"/>
      <c r="N17" s="799"/>
      <c r="O17" s="799"/>
      <c r="P17" s="799"/>
      <c r="Q17" s="799"/>
      <c r="R17" s="799"/>
      <c r="S17" s="799"/>
      <c r="T17" s="799"/>
      <c r="V17" s="799" t="s">
        <v>283</v>
      </c>
      <c r="W17" s="799"/>
      <c r="X17" s="799"/>
      <c r="Y17" s="799"/>
      <c r="Z17" s="799"/>
      <c r="AA17" s="799"/>
      <c r="AB17" s="799"/>
      <c r="AC17" s="799"/>
      <c r="AD17" s="799"/>
      <c r="AE17" s="799"/>
      <c r="AF17" s="799"/>
      <c r="AG17" s="799"/>
      <c r="AH17" s="799"/>
      <c r="AI17" s="799"/>
      <c r="AJ17" s="799"/>
      <c r="AK17" s="799"/>
      <c r="AL17" s="799"/>
      <c r="AM17" s="799"/>
      <c r="AO17" s="832"/>
      <c r="AP17" s="832"/>
    </row>
    <row r="18" s="788" customFormat="1" ht="15" customHeight="1" spans="2:42">
      <c r="B18" s="808"/>
      <c r="C18" s="72" t="s">
        <v>5</v>
      </c>
      <c r="D18" s="73"/>
      <c r="E18" s="73"/>
      <c r="F18" s="73"/>
      <c r="G18" s="235"/>
      <c r="H18" s="72" t="s">
        <v>6</v>
      </c>
      <c r="I18" s="73"/>
      <c r="J18" s="73"/>
      <c r="K18" s="73"/>
      <c r="L18" s="73"/>
      <c r="M18" s="73"/>
      <c r="N18" s="72" t="s">
        <v>7</v>
      </c>
      <c r="O18" s="73"/>
      <c r="P18" s="73"/>
      <c r="Q18" s="73"/>
      <c r="R18" s="73"/>
      <c r="S18" s="235"/>
      <c r="T18" s="799"/>
      <c r="U18" s="411"/>
      <c r="V18" s="808"/>
      <c r="W18" s="72" t="s">
        <v>5</v>
      </c>
      <c r="X18" s="73"/>
      <c r="Y18" s="73"/>
      <c r="Z18" s="73"/>
      <c r="AA18" s="235"/>
      <c r="AB18" s="72" t="s">
        <v>6</v>
      </c>
      <c r="AC18" s="73"/>
      <c r="AD18" s="73"/>
      <c r="AE18" s="73"/>
      <c r="AF18" s="73"/>
      <c r="AG18" s="73"/>
      <c r="AH18" s="72" t="s">
        <v>7</v>
      </c>
      <c r="AI18" s="73"/>
      <c r="AJ18" s="73"/>
      <c r="AK18" s="73"/>
      <c r="AL18" s="73"/>
      <c r="AM18" s="235"/>
      <c r="AO18" s="832"/>
      <c r="AP18" s="832"/>
    </row>
    <row r="19" s="788" customFormat="1" ht="15" customHeight="1" spans="2:42">
      <c r="B19" s="809" t="str">
        <f>'[1]H26 01 表紙'!B6</f>
        <v>（A）</v>
      </c>
      <c r="C19" s="810" t="str">
        <f>'H3１ 01 表紙'!C7</f>
        <v>アーチェリー</v>
      </c>
      <c r="D19" s="811"/>
      <c r="E19" s="811"/>
      <c r="F19" s="811"/>
      <c r="G19" s="812"/>
      <c r="H19" s="810" t="str">
        <f>'H3１ 01 表紙'!D7</f>
        <v>2019年5月19日（日）</v>
      </c>
      <c r="I19" s="811"/>
      <c r="J19" s="811"/>
      <c r="K19" s="811"/>
      <c r="L19" s="811"/>
      <c r="M19" s="811"/>
      <c r="N19" s="810" t="str">
        <f>'H3１ 01 表紙'!E7</f>
        <v>県立障害者福祉センター</v>
      </c>
      <c r="O19" s="811"/>
      <c r="P19" s="811"/>
      <c r="Q19" s="811"/>
      <c r="R19" s="811"/>
      <c r="S19" s="812"/>
      <c r="T19" s="799"/>
      <c r="U19" s="820"/>
      <c r="V19" s="809" t="str">
        <f>'[1]H26 01 表紙'!B21</f>
        <v>（G）</v>
      </c>
      <c r="W19" s="810" t="str">
        <f>'H3１ 01 表紙'!C22</f>
        <v>バレーボール</v>
      </c>
      <c r="X19" s="811"/>
      <c r="Y19" s="811"/>
      <c r="Z19" s="811"/>
      <c r="AA19" s="812"/>
      <c r="AB19" s="810" t="str">
        <f>'H3１ 01 表紙'!D22</f>
        <v>2019年11月9日（土）</v>
      </c>
      <c r="AC19" s="811"/>
      <c r="AD19" s="811"/>
      <c r="AE19" s="811"/>
      <c r="AF19" s="811"/>
      <c r="AG19" s="811"/>
      <c r="AH19" s="810" t="str">
        <f>'H3１ 01 表紙'!E22</f>
        <v>県立障害者福祉センター</v>
      </c>
      <c r="AI19" s="811"/>
      <c r="AJ19" s="811"/>
      <c r="AK19" s="811"/>
      <c r="AL19" s="811"/>
      <c r="AM19" s="812"/>
      <c r="AO19" s="832"/>
      <c r="AP19" s="832"/>
    </row>
    <row r="20" s="788" customFormat="1" ht="15" customHeight="1" spans="2:42">
      <c r="B20" s="813"/>
      <c r="C20" s="814" t="str">
        <f>'H3１ 01 表紙'!C8</f>
        <v>（身体障害者）</v>
      </c>
      <c r="D20" s="275"/>
      <c r="E20" s="275"/>
      <c r="F20" s="275"/>
      <c r="G20" s="344"/>
      <c r="H20" s="815" t="str">
        <f>'H3１ 01 表紙'!D8</f>
        <v>10：00～15：30</v>
      </c>
      <c r="I20" s="709"/>
      <c r="J20" s="709"/>
      <c r="K20" s="709"/>
      <c r="L20" s="709"/>
      <c r="M20" s="709"/>
      <c r="N20" s="814" t="str">
        <f>'H3１ 01 表紙'!E8</f>
        <v>（草津市笠山8-5-130）</v>
      </c>
      <c r="O20" s="275"/>
      <c r="P20" s="275"/>
      <c r="Q20" s="275"/>
      <c r="R20" s="275"/>
      <c r="S20" s="344"/>
      <c r="T20" s="799"/>
      <c r="U20" s="820"/>
      <c r="V20" s="813"/>
      <c r="W20" s="821" t="str">
        <f>'H3１ 01 表紙'!C23</f>
        <v>（精神障害者）</v>
      </c>
      <c r="X20" s="822"/>
      <c r="Y20" s="822"/>
      <c r="Z20" s="822"/>
      <c r="AA20" s="829"/>
      <c r="AB20" s="440" t="str">
        <f>'H3１ 01 表紙'!D23</f>
        <v>10：00～15：00</v>
      </c>
      <c r="AC20" s="441"/>
      <c r="AD20" s="441"/>
      <c r="AE20" s="441"/>
      <c r="AF20" s="441"/>
      <c r="AG20" s="441"/>
      <c r="AH20" s="821" t="str">
        <f>'H3１ 01 表紙'!E23</f>
        <v>（草津市笠山8-5-130）</v>
      </c>
      <c r="AI20" s="822"/>
      <c r="AJ20" s="822"/>
      <c r="AK20" s="822"/>
      <c r="AL20" s="822"/>
      <c r="AM20" s="829"/>
      <c r="AO20" s="832"/>
      <c r="AP20" s="832"/>
    </row>
    <row r="21" s="788" customFormat="1" ht="15" customHeight="1" spans="2:42">
      <c r="B21" s="809" t="str">
        <f>'[1]H26 01 表紙'!B8</f>
        <v>（B）</v>
      </c>
      <c r="C21" s="810" t="str">
        <f>'H3１ 01 表紙'!C9</f>
        <v>フライングディスク</v>
      </c>
      <c r="D21" s="811"/>
      <c r="E21" s="811"/>
      <c r="F21" s="811"/>
      <c r="G21" s="812"/>
      <c r="H21" s="810" t="str">
        <f>'H3１ 01 表紙'!D9</f>
        <v>2019年6月2日（日）</v>
      </c>
      <c r="I21" s="811"/>
      <c r="J21" s="811"/>
      <c r="K21" s="811"/>
      <c r="L21" s="811"/>
      <c r="M21" s="811"/>
      <c r="N21" s="810" t="str">
        <f>'H3１ 01 表紙'!E9</f>
        <v>水口スポーツの森</v>
      </c>
      <c r="O21" s="811"/>
      <c r="P21" s="811"/>
      <c r="Q21" s="811"/>
      <c r="R21" s="811"/>
      <c r="S21" s="812"/>
      <c r="T21" s="799"/>
      <c r="U21" s="820"/>
      <c r="V21" s="809" t="str">
        <f>'[1]H26 01 表紙'!B23</f>
        <v>（H)</v>
      </c>
      <c r="W21" s="810" t="str">
        <f>'H3１ 01 表紙'!C24</f>
        <v>ソフトボール</v>
      </c>
      <c r="X21" s="811"/>
      <c r="Y21" s="811"/>
      <c r="Z21" s="811"/>
      <c r="AA21" s="812"/>
      <c r="AB21" s="810" t="str">
        <f>'H3１ 01 表紙'!D24</f>
        <v>2019年11月10日（日）</v>
      </c>
      <c r="AC21" s="811"/>
      <c r="AD21" s="811"/>
      <c r="AE21" s="811"/>
      <c r="AF21" s="811"/>
      <c r="AG21" s="811"/>
      <c r="AH21" s="810" t="str">
        <f>'H3１ 01 表紙'!E24</f>
        <v>守山市民運動公園</v>
      </c>
      <c r="AI21" s="811"/>
      <c r="AJ21" s="811"/>
      <c r="AK21" s="811"/>
      <c r="AL21" s="811"/>
      <c r="AM21" s="812"/>
      <c r="AO21" s="832"/>
      <c r="AP21" s="832"/>
    </row>
    <row r="22" s="788" customFormat="1" ht="15" customHeight="1" spans="2:42">
      <c r="B22" s="813"/>
      <c r="C22" s="814" t="str">
        <f>'H3１ 01 表紙'!C10</f>
        <v>（身体・知的障害者）</v>
      </c>
      <c r="D22" s="275"/>
      <c r="E22" s="275"/>
      <c r="F22" s="275"/>
      <c r="G22" s="344"/>
      <c r="H22" s="815" t="str">
        <f>'H3１ 01 表紙'!D10</f>
        <v>8：45～16：00</v>
      </c>
      <c r="I22" s="709"/>
      <c r="J22" s="709"/>
      <c r="K22" s="709"/>
      <c r="L22" s="709"/>
      <c r="M22" s="709"/>
      <c r="N22" s="814" t="str">
        <f>'H3１ 01 表紙'!E10</f>
        <v>（甲賀市水口町北内貴230）</v>
      </c>
      <c r="O22" s="275"/>
      <c r="P22" s="275"/>
      <c r="Q22" s="275"/>
      <c r="R22" s="275"/>
      <c r="S22" s="344"/>
      <c r="T22" s="799"/>
      <c r="U22" s="820"/>
      <c r="V22" s="813"/>
      <c r="W22" s="821" t="str">
        <f>'H3１ 01 表紙'!C25</f>
        <v>（知的障害者）</v>
      </c>
      <c r="X22" s="822"/>
      <c r="Y22" s="822"/>
      <c r="Z22" s="822"/>
      <c r="AA22" s="829"/>
      <c r="AB22" s="440" t="str">
        <f>'H3１ 01 表紙'!D25</f>
        <v>8：30～17：00</v>
      </c>
      <c r="AC22" s="441"/>
      <c r="AD22" s="441"/>
      <c r="AE22" s="441"/>
      <c r="AF22" s="441"/>
      <c r="AG22" s="441"/>
      <c r="AH22" s="821" t="str">
        <f>'H3１ 01 表紙'!E25</f>
        <v>（守山市三宅町100）</v>
      </c>
      <c r="AI22" s="822"/>
      <c r="AJ22" s="822"/>
      <c r="AK22" s="822"/>
      <c r="AL22" s="822"/>
      <c r="AM22" s="829"/>
      <c r="AO22" s="832"/>
      <c r="AP22" s="832"/>
    </row>
    <row r="23" s="788" customFormat="1" ht="15" customHeight="1" spans="2:42">
      <c r="B23" s="809" t="str">
        <f>'[1]H26 01 表紙'!B10</f>
        <v>（C）</v>
      </c>
      <c r="C23" s="810" t="str">
        <f>'H3１ 01 表紙'!C11</f>
        <v>ボウリング</v>
      </c>
      <c r="D23" s="811"/>
      <c r="E23" s="811"/>
      <c r="F23" s="811"/>
      <c r="G23" s="812"/>
      <c r="H23" s="810" t="str">
        <f>'H3１ 01 表紙'!D11</f>
        <v>2019年7月28日（日）</v>
      </c>
      <c r="I23" s="811"/>
      <c r="J23" s="811"/>
      <c r="K23" s="811"/>
      <c r="L23" s="811"/>
      <c r="M23" s="811"/>
      <c r="N23" s="810" t="str">
        <f>'H3１ 01 表紙'!E11</f>
        <v>ラピュタボウル彦根</v>
      </c>
      <c r="O23" s="811"/>
      <c r="P23" s="811"/>
      <c r="Q23" s="811"/>
      <c r="R23" s="811"/>
      <c r="S23" s="812"/>
      <c r="T23" s="799"/>
      <c r="U23" s="820"/>
      <c r="V23" s="809" t="str">
        <f>'[1]H26 01 表紙'!B25</f>
        <v>（I）</v>
      </c>
      <c r="W23" s="810" t="str">
        <f>'H3１ 01 表紙'!C26</f>
        <v>サッカー</v>
      </c>
      <c r="X23" s="811"/>
      <c r="Y23" s="811"/>
      <c r="Z23" s="811"/>
      <c r="AA23" s="812"/>
      <c r="AB23" s="810" t="str">
        <f>'H3１ 01 表紙'!D26</f>
        <v>2019年11月10日（日）</v>
      </c>
      <c r="AC23" s="811"/>
      <c r="AD23" s="811"/>
      <c r="AE23" s="811"/>
      <c r="AF23" s="811"/>
      <c r="AG23" s="811"/>
      <c r="AH23" s="810" t="str">
        <f>'H3１ 01 表紙'!E26</f>
        <v>ビッグレイク</v>
      </c>
      <c r="AI23" s="811"/>
      <c r="AJ23" s="811"/>
      <c r="AK23" s="811"/>
      <c r="AL23" s="811"/>
      <c r="AM23" s="812"/>
      <c r="AO23" s="832"/>
      <c r="AP23" s="832"/>
    </row>
    <row r="24" s="788" customFormat="1" ht="15" customHeight="1" spans="2:42">
      <c r="B24" s="813"/>
      <c r="C24" s="814" t="str">
        <f>'H3１ 01 表紙'!C12</f>
        <v>（知的障害者）</v>
      </c>
      <c r="D24" s="275"/>
      <c r="E24" s="275"/>
      <c r="F24" s="275"/>
      <c r="G24" s="344"/>
      <c r="H24" s="815" t="str">
        <f>'H3１ 01 表紙'!D12</f>
        <v>10：00～13：30</v>
      </c>
      <c r="I24" s="709"/>
      <c r="J24" s="709"/>
      <c r="K24" s="709"/>
      <c r="L24" s="709"/>
      <c r="M24" s="709"/>
      <c r="N24" s="814" t="str">
        <f>'H3１ 01 表紙'!E12</f>
        <v>（彦根市竹ヶ鼻町43-1）</v>
      </c>
      <c r="O24" s="275"/>
      <c r="P24" s="275"/>
      <c r="Q24" s="275"/>
      <c r="R24" s="275"/>
      <c r="S24" s="344"/>
      <c r="T24" s="799"/>
      <c r="U24" s="820"/>
      <c r="V24" s="813"/>
      <c r="W24" s="821" t="str">
        <f>'H3１ 01 表紙'!C27</f>
        <v>（知的障害者）</v>
      </c>
      <c r="X24" s="822"/>
      <c r="Y24" s="822"/>
      <c r="Z24" s="822"/>
      <c r="AA24" s="829"/>
      <c r="AB24" s="440" t="str">
        <f>'H3１ 01 表紙'!D27</f>
        <v>9：00～16：00</v>
      </c>
      <c r="AC24" s="441"/>
      <c r="AD24" s="441"/>
      <c r="AE24" s="441"/>
      <c r="AF24" s="441"/>
      <c r="AG24" s="441"/>
      <c r="AH24" s="821" t="str">
        <f>'H3１ 01 表紙'!E27</f>
        <v>（守山市服部町2439）</v>
      </c>
      <c r="AI24" s="822"/>
      <c r="AJ24" s="822"/>
      <c r="AK24" s="822"/>
      <c r="AL24" s="822"/>
      <c r="AM24" s="829"/>
      <c r="AO24" s="832"/>
      <c r="AP24" s="832"/>
    </row>
    <row r="25" s="788" customFormat="1" ht="15" customHeight="1" spans="2:42">
      <c r="B25" s="809" t="str">
        <f>'[1]H26 01 表紙'!B12</f>
        <v>（D）</v>
      </c>
      <c r="C25" s="810" t="str">
        <f>'H3１ 01 表紙'!C13</f>
        <v>水泳</v>
      </c>
      <c r="D25" s="811"/>
      <c r="E25" s="811"/>
      <c r="F25" s="811"/>
      <c r="G25" s="812"/>
      <c r="H25" s="810" t="str">
        <f>'H3１ 01 表紙'!D13</f>
        <v>2019年8月25日（日）</v>
      </c>
      <c r="I25" s="811"/>
      <c r="J25" s="811"/>
      <c r="K25" s="811"/>
      <c r="L25" s="811"/>
      <c r="M25" s="811"/>
      <c r="N25" s="810" t="str">
        <f>'H3１ 01 表紙'!E13</f>
        <v>県立障害者福祉センター</v>
      </c>
      <c r="O25" s="811"/>
      <c r="P25" s="811"/>
      <c r="Q25" s="811"/>
      <c r="R25" s="811"/>
      <c r="S25" s="812"/>
      <c r="T25" s="799"/>
      <c r="U25" s="820"/>
      <c r="V25" s="809" t="str">
        <f>'[1]H26 01 表紙'!B27</f>
        <v>（J）</v>
      </c>
      <c r="W25" s="810" t="str">
        <f>'H3１ 01 表紙'!C28</f>
        <v>バスケットボール</v>
      </c>
      <c r="X25" s="811"/>
      <c r="Y25" s="811"/>
      <c r="Z25" s="811"/>
      <c r="AA25" s="812"/>
      <c r="AB25" s="810" t="str">
        <f>'H3１ 01 表紙'!D28</f>
        <v>2019年11月10日（日）</v>
      </c>
      <c r="AC25" s="811"/>
      <c r="AD25" s="811"/>
      <c r="AE25" s="811"/>
      <c r="AF25" s="811"/>
      <c r="AG25" s="811"/>
      <c r="AH25" s="810" t="str">
        <f>'H3１ 01 表紙'!E28</f>
        <v>守山市民運動公園</v>
      </c>
      <c r="AI25" s="811"/>
      <c r="AJ25" s="811"/>
      <c r="AK25" s="811"/>
      <c r="AL25" s="811"/>
      <c r="AM25" s="812"/>
      <c r="AO25" s="832"/>
      <c r="AP25" s="832"/>
    </row>
    <row r="26" s="788" customFormat="1" ht="15" customHeight="1" spans="2:42">
      <c r="B26" s="813"/>
      <c r="C26" s="814" t="str">
        <f>'H3１ 01 表紙'!C14</f>
        <v>（身体・知的障害者）</v>
      </c>
      <c r="D26" s="275"/>
      <c r="E26" s="275"/>
      <c r="F26" s="275"/>
      <c r="G26" s="344"/>
      <c r="H26" s="815" t="str">
        <f>'H3１ 01 表紙'!D14</f>
        <v>9：30～15：30</v>
      </c>
      <c r="I26" s="709"/>
      <c r="J26" s="709"/>
      <c r="K26" s="709"/>
      <c r="L26" s="709"/>
      <c r="M26" s="709"/>
      <c r="N26" s="814" t="str">
        <f>'H3１ 01 表紙'!E14</f>
        <v>（草津市笠山8-5-130）</v>
      </c>
      <c r="O26" s="275"/>
      <c r="P26" s="275"/>
      <c r="Q26" s="275"/>
      <c r="R26" s="275"/>
      <c r="S26" s="344"/>
      <c r="T26" s="799"/>
      <c r="U26" s="820"/>
      <c r="V26" s="813"/>
      <c r="W26" s="814" t="str">
        <f>'H3１ 01 表紙'!C29</f>
        <v>（知的障害者）</v>
      </c>
      <c r="X26" s="275"/>
      <c r="Y26" s="275"/>
      <c r="Z26" s="275"/>
      <c r="AA26" s="344"/>
      <c r="AB26" s="815" t="str">
        <f>'H3１ 01 表紙'!D29</f>
        <v>8：30～17：00</v>
      </c>
      <c r="AC26" s="709"/>
      <c r="AD26" s="709"/>
      <c r="AE26" s="709"/>
      <c r="AF26" s="709"/>
      <c r="AG26" s="709"/>
      <c r="AH26" s="814" t="str">
        <f>'H3１ 01 表紙'!E29</f>
        <v>（守山市三宅町100）</v>
      </c>
      <c r="AI26" s="275"/>
      <c r="AJ26" s="275"/>
      <c r="AK26" s="275"/>
      <c r="AL26" s="275"/>
      <c r="AM26" s="344"/>
      <c r="AO26" s="832"/>
      <c r="AP26" s="832"/>
    </row>
    <row r="27" s="788" customFormat="1" ht="15" customHeight="1" spans="2:42">
      <c r="B27" s="809" t="str">
        <f>'[1]H26 01 表紙'!B14</f>
        <v>（E）</v>
      </c>
      <c r="C27" s="810" t="str">
        <f>'H3１ 01 表紙'!C15</f>
        <v>陸上</v>
      </c>
      <c r="D27" s="811"/>
      <c r="E27" s="811"/>
      <c r="F27" s="811"/>
      <c r="G27" s="812"/>
      <c r="H27" s="810" t="str">
        <f>'H3１ 01 表紙'!D15</f>
        <v>2019年9月29日（日）</v>
      </c>
      <c r="I27" s="811"/>
      <c r="J27" s="811"/>
      <c r="K27" s="811"/>
      <c r="L27" s="811"/>
      <c r="M27" s="811"/>
      <c r="N27" s="810" t="str">
        <f>'H3１ 01 表紙'!E15</f>
        <v>布引運動公園陸上競技場</v>
      </c>
      <c r="O27" s="811"/>
      <c r="P27" s="811"/>
      <c r="Q27" s="811"/>
      <c r="R27" s="811"/>
      <c r="S27" s="812"/>
      <c r="T27" s="799"/>
      <c r="U27" s="820"/>
      <c r="V27" s="823"/>
      <c r="W27" s="823"/>
      <c r="X27" s="823"/>
      <c r="Y27" s="823"/>
      <c r="Z27" s="823"/>
      <c r="AA27" s="823"/>
      <c r="AB27" s="823"/>
      <c r="AC27" s="823"/>
      <c r="AD27" s="823"/>
      <c r="AE27" s="823"/>
      <c r="AF27" s="823"/>
      <c r="AG27" s="823"/>
      <c r="AH27" s="823"/>
      <c r="AI27" s="823"/>
      <c r="AJ27" s="823"/>
      <c r="AK27" s="823"/>
      <c r="AL27" s="823"/>
      <c r="AM27" s="823"/>
      <c r="AO27" s="832"/>
      <c r="AP27" s="832"/>
    </row>
    <row r="28" s="788" customFormat="1" ht="15" customHeight="1" spans="2:42">
      <c r="B28" s="813"/>
      <c r="C28" s="814" t="str">
        <f>'H3１ 01 表紙'!C16</f>
        <v>（身体・知的障害者）</v>
      </c>
      <c r="D28" s="275"/>
      <c r="E28" s="275"/>
      <c r="F28" s="275"/>
      <c r="G28" s="344"/>
      <c r="H28" s="815" t="str">
        <f>'H3１ 01 表紙'!D16</f>
        <v>8：45～16：00</v>
      </c>
      <c r="I28" s="709"/>
      <c r="J28" s="709"/>
      <c r="K28" s="709"/>
      <c r="L28" s="709"/>
      <c r="M28" s="709"/>
      <c r="N28" s="814" t="str">
        <f>'H3１ 01 表紙'!E16</f>
        <v>（東近江市芝原町1503）</v>
      </c>
      <c r="O28" s="275"/>
      <c r="P28" s="275"/>
      <c r="Q28" s="275"/>
      <c r="R28" s="275"/>
      <c r="S28" s="344"/>
      <c r="U28" s="824" t="s">
        <v>284</v>
      </c>
      <c r="V28" s="801" t="s">
        <v>285</v>
      </c>
      <c r="W28" s="801"/>
      <c r="X28" s="801"/>
      <c r="Y28" s="801"/>
      <c r="Z28" s="801"/>
      <c r="AA28" s="801"/>
      <c r="AB28" s="801"/>
      <c r="AC28" s="801"/>
      <c r="AD28" s="801"/>
      <c r="AE28" s="801"/>
      <c r="AF28" s="801"/>
      <c r="AG28" s="801"/>
      <c r="AH28" s="801"/>
      <c r="AI28" s="801"/>
      <c r="AJ28" s="801"/>
      <c r="AK28" s="801"/>
      <c r="AL28" s="801"/>
      <c r="AM28" s="801"/>
      <c r="AO28" s="832"/>
      <c r="AP28" s="832"/>
    </row>
    <row r="29" s="788" customFormat="1" ht="15" customHeight="1" spans="2:42">
      <c r="B29" s="809" t="str">
        <f>'[1]H26 01 表紙'!B16</f>
        <v>（F）</v>
      </c>
      <c r="C29" s="810" t="str">
        <f>'H3１ 01 表紙'!C17</f>
        <v>卓球</v>
      </c>
      <c r="D29" s="811"/>
      <c r="E29" s="811"/>
      <c r="F29" s="811"/>
      <c r="G29" s="812"/>
      <c r="H29" s="810" t="str">
        <f>'H3１ 01 表紙'!D17</f>
        <v>2019年11月3日（日）</v>
      </c>
      <c r="I29" s="811"/>
      <c r="J29" s="811"/>
      <c r="K29" s="811"/>
      <c r="L29" s="811"/>
      <c r="M29" s="811"/>
      <c r="N29" s="810" t="str">
        <f>'H3１ 01 表紙'!E17</f>
        <v>草津市立総合体育館</v>
      </c>
      <c r="O29" s="811"/>
      <c r="P29" s="811"/>
      <c r="Q29" s="811"/>
      <c r="R29" s="811"/>
      <c r="S29" s="812"/>
      <c r="T29" s="802"/>
      <c r="U29" s="802"/>
      <c r="V29" s="801"/>
      <c r="W29" s="801"/>
      <c r="X29" s="801"/>
      <c r="Y29" s="801"/>
      <c r="Z29" s="801"/>
      <c r="AA29" s="801"/>
      <c r="AB29" s="801"/>
      <c r="AC29" s="801"/>
      <c r="AD29" s="801"/>
      <c r="AE29" s="801"/>
      <c r="AF29" s="801"/>
      <c r="AG29" s="801"/>
      <c r="AH29" s="801"/>
      <c r="AI29" s="801"/>
      <c r="AJ29" s="801"/>
      <c r="AK29" s="801"/>
      <c r="AL29" s="801"/>
      <c r="AM29" s="801"/>
      <c r="AO29" s="832"/>
      <c r="AP29" s="832"/>
    </row>
    <row r="30" s="788" customFormat="1" ht="15" customHeight="1" spans="2:42">
      <c r="B30" s="813"/>
      <c r="C30" s="814" t="str">
        <f>'H3１ 01 表紙'!C18</f>
        <v>（身体・知的・精神障害者）</v>
      </c>
      <c r="D30" s="275"/>
      <c r="E30" s="275"/>
      <c r="F30" s="275"/>
      <c r="G30" s="344"/>
      <c r="H30" s="815" t="str">
        <f>'H3１ 01 表紙'!D18</f>
        <v>9：00～16：30</v>
      </c>
      <c r="I30" s="709"/>
      <c r="J30" s="709"/>
      <c r="K30" s="709"/>
      <c r="L30" s="709"/>
      <c r="M30" s="709"/>
      <c r="N30" s="814" t="str">
        <f>'H3１ 01 表紙'!E18</f>
        <v>（草津市下笠161）</v>
      </c>
      <c r="O30" s="275"/>
      <c r="P30" s="275"/>
      <c r="Q30" s="275"/>
      <c r="R30" s="275"/>
      <c r="S30" s="344"/>
      <c r="T30" s="825" t="s">
        <v>286</v>
      </c>
      <c r="U30" s="826"/>
      <c r="V30" s="802" t="s">
        <v>287</v>
      </c>
      <c r="W30" s="827"/>
      <c r="X30" s="823"/>
      <c r="Y30" s="823"/>
      <c r="Z30" s="823"/>
      <c r="AA30" s="823"/>
      <c r="AB30" s="823"/>
      <c r="AC30" s="823"/>
      <c r="AD30" s="823"/>
      <c r="AE30" s="823"/>
      <c r="AF30" s="823"/>
      <c r="AG30" s="823"/>
      <c r="AH30" s="823"/>
      <c r="AI30" s="823"/>
      <c r="AJ30" s="823"/>
      <c r="AK30" s="823"/>
      <c r="AL30" s="823"/>
      <c r="AM30" s="823"/>
      <c r="AO30" s="832"/>
      <c r="AP30" s="832"/>
    </row>
    <row r="31" s="788" customFormat="1" ht="15" customHeight="1" spans="2:42">
      <c r="B31" s="799"/>
      <c r="C31" s="799"/>
      <c r="D31" s="799"/>
      <c r="E31" s="799"/>
      <c r="F31" s="799"/>
      <c r="G31" s="799"/>
      <c r="H31" s="799"/>
      <c r="I31" s="799"/>
      <c r="J31" s="799"/>
      <c r="K31" s="799"/>
      <c r="L31" s="799"/>
      <c r="M31" s="799"/>
      <c r="N31" s="799"/>
      <c r="O31" s="799"/>
      <c r="P31" s="799"/>
      <c r="Q31" s="799"/>
      <c r="R31" s="799"/>
      <c r="S31" s="799"/>
      <c r="T31" s="799"/>
      <c r="U31" s="824" t="s">
        <v>288</v>
      </c>
      <c r="V31" s="799" t="s">
        <v>289</v>
      </c>
      <c r="W31" s="799"/>
      <c r="X31" s="799"/>
      <c r="Y31" s="799"/>
      <c r="Z31" s="799"/>
      <c r="AA31" s="799"/>
      <c r="AB31" s="799"/>
      <c r="AC31" s="799"/>
      <c r="AD31" s="799"/>
      <c r="AE31" s="799"/>
      <c r="AF31" s="799"/>
      <c r="AG31" s="799"/>
      <c r="AH31" s="799"/>
      <c r="AI31" s="799"/>
      <c r="AJ31" s="799"/>
      <c r="AK31" s="799"/>
      <c r="AL31" s="799"/>
      <c r="AM31" s="799"/>
      <c r="AO31" s="832"/>
      <c r="AP31" s="832"/>
    </row>
    <row r="32" s="788" customFormat="1" ht="15" customHeight="1" spans="1:42">
      <c r="A32" s="902" t="s">
        <v>290</v>
      </c>
      <c r="B32" s="799" t="s">
        <v>291</v>
      </c>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799"/>
      <c r="AM32" s="799"/>
      <c r="AO32" s="832"/>
      <c r="AP32" s="832"/>
    </row>
    <row r="33" s="789" customFormat="1" ht="30" customHeight="1" spans="1:42">
      <c r="A33" s="800"/>
      <c r="B33" s="801" t="str">
        <f>"競技種目は、別表1「"&amp;AN33&amp;" 競技種目および障害区分表」のとおりとする。なお、全国障害者スポーツ大会の競技種目および障害区分表とは一致しない。"</f>
        <v>競技種目は、別表1「第57回滋賀県障害者スポーツ大会 競技種目および障害区分表」のとおりとする。なお、全国障害者スポーツ大会の競技種目および障害区分表とは一致しない。</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789" t="str">
        <f>AO2</f>
        <v>第57回滋賀県障害者スポーツ大会</v>
      </c>
      <c r="AO33" s="833"/>
      <c r="AP33" s="833"/>
    </row>
    <row r="34" s="788" customFormat="1" ht="15" customHeight="1" spans="1:42">
      <c r="A34" s="902" t="s">
        <v>292</v>
      </c>
      <c r="B34" s="799" t="s">
        <v>293</v>
      </c>
      <c r="C34" s="799"/>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O34" s="832"/>
      <c r="AP34" s="832"/>
    </row>
    <row r="35" s="792" customFormat="1" ht="15" customHeight="1" spans="1:42">
      <c r="A35" s="420"/>
      <c r="B35" s="904" t="s">
        <v>294</v>
      </c>
      <c r="C35" s="817" t="s">
        <v>295</v>
      </c>
      <c r="D35" s="817"/>
      <c r="E35" s="817"/>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O35" s="836"/>
      <c r="AP35" s="836"/>
    </row>
    <row r="36" s="792" customFormat="1" ht="15" customHeight="1" spans="1:42">
      <c r="A36" s="420"/>
      <c r="B36" s="904" t="s">
        <v>296</v>
      </c>
      <c r="C36" s="817" t="s">
        <v>297</v>
      </c>
      <c r="D36" s="817"/>
      <c r="E36" s="817"/>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O36" s="836"/>
      <c r="AP36" s="836"/>
    </row>
    <row r="37" s="792" customFormat="1" ht="15" customHeight="1" spans="1:42">
      <c r="A37" s="420"/>
      <c r="B37" s="904" t="s">
        <v>298</v>
      </c>
      <c r="C37" s="817" t="s">
        <v>299</v>
      </c>
      <c r="D37" s="817"/>
      <c r="E37" s="817"/>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O37" s="836"/>
      <c r="AP37" s="836"/>
    </row>
    <row r="38" s="788" customFormat="1" ht="30" customHeight="1" spans="1:42">
      <c r="A38" s="798"/>
      <c r="B38" s="904" t="s">
        <v>300</v>
      </c>
      <c r="C38" s="801" t="str">
        <f>"（１）から（3）項に規定する者のうち、別表1「"&amp;AN38&amp;"競技種目および障害区分表」の障害区分に該当する者。"</f>
        <v>（１）から（3）項に規定する者のうち、別表1「第57回滋賀県障害者スポーツ大会競技種目および障害区分表」の障害区分に該当する者。</v>
      </c>
      <c r="D38" s="801"/>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792" t="str">
        <f>AN33</f>
        <v>第57回滋賀県障害者スポーツ大会</v>
      </c>
      <c r="AO38" s="832"/>
      <c r="AP38" s="832"/>
    </row>
    <row r="39" s="788" customFormat="1" ht="15" customHeight="1" spans="1:42">
      <c r="A39" s="902" t="s">
        <v>301</v>
      </c>
      <c r="B39" s="799" t="s">
        <v>302</v>
      </c>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O39" s="832"/>
      <c r="AP39" s="832"/>
    </row>
    <row r="40" s="788" customFormat="1" ht="45" customHeight="1" spans="2:42">
      <c r="B40" s="802" t="s">
        <v>282</v>
      </c>
      <c r="C40" s="802"/>
      <c r="D40" s="802"/>
      <c r="E40" s="792"/>
      <c r="F40" s="818" t="str">
        <f>"参加希望の場合、別紙 "&amp;AN41&amp;"「参加申込書」により、提出期限内に所轄の市町障害福祉窓口へ申し込むものとする。但し、フライングディスク、陸上、卓球については養護学校単位での参加取りまとめがある場合のみ、学校単位での参加とする。"</f>
        <v>参加希望の場合、別紙 第57回滋賀県障害者スポーツ大会「参加申込書」により、提出期限内に所轄の市町障害福祉窓口へ申し込むものとする。但し、フライングディスク、陸上、卓球については養護学校単位での参加取りまとめがある場合のみ、学校単位での参加とする。</v>
      </c>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O40" s="832"/>
      <c r="AP40" s="832"/>
    </row>
    <row r="41" s="788" customFormat="1" ht="15" customHeight="1" spans="1:42">
      <c r="A41" s="799"/>
      <c r="B41" s="802" t="s">
        <v>283</v>
      </c>
      <c r="C41" s="819"/>
      <c r="D41" s="819"/>
      <c r="E41" s="819"/>
      <c r="F41" s="819" t="s">
        <v>303</v>
      </c>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788" t="str">
        <f>AN38</f>
        <v>第57回滋賀県障害者スポーツ大会</v>
      </c>
      <c r="AO41" s="832"/>
      <c r="AP41" s="832"/>
    </row>
    <row r="42" s="788" customFormat="1" ht="15" customHeight="1" spans="1:42">
      <c r="A42" s="902" t="s">
        <v>304</v>
      </c>
      <c r="B42" s="799" t="s">
        <v>305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O42" s="832"/>
      <c r="AP42" s="832"/>
    </row>
    <row r="43" s="788" customFormat="1" ht="15" customHeight="1" spans="2:42">
      <c r="B43" s="799" t="s">
        <v>282</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88" t="str">
        <f>AN41</f>
        <v>第57回滋賀県障害者スポーツ大会</v>
      </c>
      <c r="AO43" s="832"/>
      <c r="AP43" s="832"/>
    </row>
    <row r="44" s="788" customFormat="1" ht="15" customHeight="1" spans="1:42">
      <c r="A44" s="798"/>
      <c r="B44" s="904" t="s">
        <v>294</v>
      </c>
      <c r="C44" s="802" t="s">
        <v>306</v>
      </c>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792"/>
      <c r="AO44" s="832"/>
      <c r="AP44" s="832"/>
    </row>
    <row r="45" s="788" customFormat="1" ht="15" customHeight="1" spans="1:42">
      <c r="A45" s="798"/>
      <c r="B45" s="816"/>
      <c r="C45" s="802" t="str">
        <f>"別表1「"&amp;AN45&amp;"競技種目および障害区分表」に基づき種目を選ぶこと。"</f>
        <v>別表1「第57回滋賀県障害者スポーツ大会競技種目および障害区分表」に基づき種目を選ぶこと。</v>
      </c>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792" t="str">
        <f>AN43</f>
        <v>第57回滋賀県障害者スポーツ大会</v>
      </c>
      <c r="AO45" s="832"/>
      <c r="AP45" s="832"/>
    </row>
    <row r="46" s="788" customFormat="1" ht="15" customHeight="1" spans="1:42">
      <c r="A46" s="798"/>
      <c r="B46" s="904" t="s">
        <v>296</v>
      </c>
      <c r="C46" s="802" t="s">
        <v>307</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c r="AI46" s="802"/>
      <c r="AJ46" s="802"/>
      <c r="AK46" s="802"/>
      <c r="AL46" s="802"/>
      <c r="AM46" s="802"/>
      <c r="AN46" s="792"/>
      <c r="AO46" s="832"/>
      <c r="AP46" s="832"/>
    </row>
    <row r="47" s="788" customFormat="1" ht="30" customHeight="1" spans="1:42">
      <c r="A47" s="798"/>
      <c r="B47" s="816"/>
      <c r="C47" s="792" t="s">
        <v>308</v>
      </c>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832"/>
      <c r="AP47" s="832"/>
    </row>
    <row r="48" s="788" customFormat="1" ht="15" customHeight="1" spans="1:42">
      <c r="A48" s="798"/>
      <c r="B48" s="904" t="s">
        <v>298</v>
      </c>
      <c r="C48" s="802" t="s">
        <v>309</v>
      </c>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792"/>
      <c r="AO48" s="832"/>
      <c r="AP48" s="832"/>
    </row>
    <row r="49" s="788" customFormat="1" ht="15" customHeight="1" spans="1:42">
      <c r="A49" s="798"/>
      <c r="B49" s="816"/>
      <c r="C49" s="800" t="s">
        <v>310</v>
      </c>
      <c r="D49" s="819" t="s">
        <v>311</v>
      </c>
      <c r="F49" s="819"/>
      <c r="G49" s="819"/>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792"/>
      <c r="AO49" s="832"/>
      <c r="AP49" s="832"/>
    </row>
    <row r="50" s="788" customFormat="1" ht="15" customHeight="1" spans="1:42">
      <c r="A50" s="798"/>
      <c r="B50" s="816"/>
      <c r="C50" s="800" t="s">
        <v>312</v>
      </c>
      <c r="D50" s="819" t="s">
        <v>313</v>
      </c>
      <c r="F50" s="819"/>
      <c r="G50" s="819"/>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792"/>
      <c r="AO50" s="832"/>
      <c r="AP50" s="832"/>
    </row>
    <row r="51" s="788" customFormat="1" ht="41.25" customHeight="1" spans="1:42">
      <c r="A51" s="798"/>
      <c r="B51" s="816"/>
      <c r="C51" s="800" t="s">
        <v>314</v>
      </c>
      <c r="D51" s="801" t="s">
        <v>315</v>
      </c>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792"/>
      <c r="AO51" s="832"/>
      <c r="AP51" s="832"/>
    </row>
    <row r="52" s="788" customFormat="1" ht="15" customHeight="1" spans="1:42">
      <c r="A52" s="798"/>
      <c r="B52" s="904" t="s">
        <v>300</v>
      </c>
      <c r="C52" s="802" t="s">
        <v>316</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792"/>
      <c r="AO52" s="832"/>
      <c r="AP52" s="832"/>
    </row>
    <row r="53" s="788" customFormat="1" ht="15" customHeight="1" spans="1:42">
      <c r="A53" s="798"/>
      <c r="B53" s="816"/>
      <c r="C53" s="800" t="s">
        <v>310</v>
      </c>
      <c r="D53" s="802" t="s">
        <v>317</v>
      </c>
      <c r="E53" s="802"/>
      <c r="F53" s="802"/>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2"/>
      <c r="AK53" s="802"/>
      <c r="AL53" s="802"/>
      <c r="AM53" s="802"/>
      <c r="AN53" s="792"/>
      <c r="AO53" s="832"/>
      <c r="AP53" s="832"/>
    </row>
    <row r="54" s="788" customFormat="1" ht="15" customHeight="1" spans="1:42">
      <c r="A54" s="798"/>
      <c r="B54" s="816"/>
      <c r="C54" s="800" t="s">
        <v>312</v>
      </c>
      <c r="D54" s="819" t="s">
        <v>318</v>
      </c>
      <c r="E54" s="819"/>
      <c r="F54" s="819"/>
      <c r="G54" s="819"/>
      <c r="H54" s="819"/>
      <c r="I54" s="819"/>
      <c r="J54" s="819"/>
      <c r="K54" s="819"/>
      <c r="L54" s="819"/>
      <c r="M54" s="819"/>
      <c r="N54" s="819"/>
      <c r="O54" s="819"/>
      <c r="P54" s="819"/>
      <c r="Q54" s="819"/>
      <c r="R54" s="819"/>
      <c r="S54" s="819"/>
      <c r="T54" s="819"/>
      <c r="U54" s="819"/>
      <c r="V54" s="819"/>
      <c r="W54" s="819"/>
      <c r="X54" s="819"/>
      <c r="Y54" s="819"/>
      <c r="Z54" s="819"/>
      <c r="AA54" s="819"/>
      <c r="AB54" s="819"/>
      <c r="AC54" s="819"/>
      <c r="AD54" s="819"/>
      <c r="AE54" s="819"/>
      <c r="AF54" s="819"/>
      <c r="AG54" s="819"/>
      <c r="AH54" s="802"/>
      <c r="AI54" s="802"/>
      <c r="AJ54" s="802"/>
      <c r="AK54" s="802"/>
      <c r="AL54" s="802"/>
      <c r="AM54" s="802"/>
      <c r="AN54" s="792"/>
      <c r="AO54" s="832"/>
      <c r="AP54" s="832"/>
    </row>
    <row r="55" s="788" customFormat="1" ht="15" customHeight="1" spans="1:42">
      <c r="A55" s="798"/>
      <c r="B55" s="816"/>
      <c r="C55" s="800" t="s">
        <v>314</v>
      </c>
      <c r="D55" s="819" t="s">
        <v>319</v>
      </c>
      <c r="E55" s="819"/>
      <c r="F55" s="819"/>
      <c r="G55" s="819"/>
      <c r="H55" s="819"/>
      <c r="I55" s="819"/>
      <c r="J55" s="819"/>
      <c r="K55" s="819"/>
      <c r="L55" s="819"/>
      <c r="M55" s="819"/>
      <c r="N55" s="819"/>
      <c r="O55" s="819"/>
      <c r="P55" s="819"/>
      <c r="Q55" s="819"/>
      <c r="R55" s="819"/>
      <c r="S55" s="819"/>
      <c r="T55" s="819"/>
      <c r="U55" s="819"/>
      <c r="V55" s="819"/>
      <c r="W55" s="819"/>
      <c r="X55" s="819"/>
      <c r="Y55" s="819"/>
      <c r="Z55" s="819"/>
      <c r="AA55" s="819"/>
      <c r="AB55" s="819"/>
      <c r="AC55" s="819"/>
      <c r="AD55" s="819"/>
      <c r="AE55" s="819"/>
      <c r="AF55" s="819"/>
      <c r="AG55" s="819"/>
      <c r="AH55" s="802"/>
      <c r="AI55" s="802"/>
      <c r="AJ55" s="802"/>
      <c r="AK55" s="802"/>
      <c r="AL55" s="802"/>
      <c r="AM55" s="802"/>
      <c r="AN55" s="792"/>
      <c r="AO55" s="832"/>
      <c r="AP55" s="832"/>
    </row>
    <row r="56" s="788" customFormat="1" ht="15" customHeight="1" spans="1:42">
      <c r="A56" s="798"/>
      <c r="B56" s="904" t="s">
        <v>320</v>
      </c>
      <c r="C56" s="802" t="s">
        <v>321</v>
      </c>
      <c r="D56" s="802"/>
      <c r="E56" s="802"/>
      <c r="F56" s="802"/>
      <c r="G56" s="802"/>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792"/>
      <c r="AO56" s="832"/>
      <c r="AP56" s="832"/>
    </row>
    <row r="57" s="788" customFormat="1" ht="15" customHeight="1" spans="1:42">
      <c r="A57" s="798"/>
      <c r="B57" s="816"/>
      <c r="C57" s="800" t="s">
        <v>310</v>
      </c>
      <c r="D57" s="819" t="s">
        <v>322</v>
      </c>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792"/>
      <c r="AO57" s="832"/>
      <c r="AP57" s="832"/>
    </row>
    <row r="58" s="788" customFormat="1" ht="15" customHeight="1" spans="1:42">
      <c r="A58" s="798"/>
      <c r="B58" s="816"/>
      <c r="C58" s="800" t="s">
        <v>312</v>
      </c>
      <c r="D58" s="819" t="s">
        <v>323</v>
      </c>
      <c r="F58" s="819"/>
      <c r="G58" s="819"/>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792"/>
      <c r="AO58" s="832"/>
      <c r="AP58" s="832"/>
    </row>
    <row r="59" s="788" customFormat="1" ht="39" customHeight="1" spans="1:42">
      <c r="A59" s="798"/>
      <c r="B59" s="816"/>
      <c r="C59" s="800" t="s">
        <v>314</v>
      </c>
      <c r="D59" s="801" t="s">
        <v>324</v>
      </c>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792"/>
      <c r="AO59" s="832"/>
      <c r="AP59" s="832"/>
    </row>
    <row r="60" s="788" customFormat="1" ht="15" customHeight="1" spans="1:42">
      <c r="A60" s="798"/>
      <c r="B60" s="904" t="s">
        <v>325</v>
      </c>
      <c r="C60" s="802" t="s">
        <v>326</v>
      </c>
      <c r="D60" s="802"/>
      <c r="E60" s="802"/>
      <c r="F60" s="80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2"/>
      <c r="AI60" s="802"/>
      <c r="AJ60" s="802"/>
      <c r="AK60" s="802"/>
      <c r="AL60" s="802"/>
      <c r="AM60" s="802"/>
      <c r="AN60" s="792"/>
      <c r="AO60" s="832"/>
      <c r="AP60" s="832"/>
    </row>
    <row r="61" s="788" customFormat="1" ht="15" customHeight="1" spans="1:42">
      <c r="A61" s="798"/>
      <c r="B61" s="816"/>
      <c r="C61" s="800" t="s">
        <v>310</v>
      </c>
      <c r="D61" s="819" t="s">
        <v>327</v>
      </c>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819"/>
      <c r="AJ61" s="819"/>
      <c r="AK61" s="819"/>
      <c r="AL61" s="819"/>
      <c r="AM61" s="819"/>
      <c r="AN61" s="792"/>
      <c r="AO61" s="832"/>
      <c r="AP61" s="832"/>
    </row>
    <row r="62" s="788" customFormat="1" ht="30" customHeight="1" spans="1:42">
      <c r="A62" s="798"/>
      <c r="B62" s="816"/>
      <c r="C62" s="800" t="s">
        <v>312</v>
      </c>
      <c r="D62" s="792" t="s">
        <v>328</v>
      </c>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792"/>
      <c r="AO62" s="832"/>
      <c r="AP62" s="832"/>
    </row>
    <row r="63" s="788" customFormat="1" ht="15" customHeight="1" spans="1:42">
      <c r="A63" s="798"/>
      <c r="B63" s="816"/>
      <c r="C63" s="800" t="s">
        <v>314</v>
      </c>
      <c r="D63" s="819" t="s">
        <v>329</v>
      </c>
      <c r="F63" s="819"/>
      <c r="G63" s="819"/>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792"/>
      <c r="AO63" s="832"/>
      <c r="AP63" s="832"/>
    </row>
    <row r="64" s="788" customFormat="1" ht="30" customHeight="1" spans="1:42">
      <c r="A64" s="798"/>
      <c r="B64" s="816"/>
      <c r="C64" s="800" t="s">
        <v>330</v>
      </c>
      <c r="D64" s="801" t="s">
        <v>331</v>
      </c>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792"/>
      <c r="AO64" s="832"/>
      <c r="AP64" s="832"/>
    </row>
    <row r="65" s="788" customFormat="1" ht="15" customHeight="1" spans="1:42">
      <c r="A65" s="798"/>
      <c r="B65" s="816"/>
      <c r="C65" s="800" t="s">
        <v>332</v>
      </c>
      <c r="D65" s="819" t="s">
        <v>333</v>
      </c>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792"/>
      <c r="AO65" s="832"/>
      <c r="AP65" s="832"/>
    </row>
    <row r="66" s="788" customFormat="1" ht="15" customHeight="1" spans="1:42">
      <c r="A66" s="798"/>
      <c r="B66" s="904" t="s">
        <v>334</v>
      </c>
      <c r="C66" s="802" t="s">
        <v>335</v>
      </c>
      <c r="D66" s="802"/>
      <c r="E66" s="802"/>
      <c r="F66" s="802"/>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792"/>
      <c r="AO66" s="832"/>
      <c r="AP66" s="832"/>
    </row>
    <row r="67" s="788" customFormat="1" ht="30" customHeight="1" spans="1:42">
      <c r="A67" s="798"/>
      <c r="B67" s="816"/>
      <c r="C67" s="792" t="s">
        <v>336</v>
      </c>
      <c r="D67" s="792"/>
      <c r="E67" s="792"/>
      <c r="F67" s="792"/>
      <c r="G67" s="792"/>
      <c r="H67" s="792"/>
      <c r="I67" s="792"/>
      <c r="J67" s="792"/>
      <c r="K67" s="792"/>
      <c r="L67" s="792"/>
      <c r="M67" s="792"/>
      <c r="N67" s="792"/>
      <c r="O67" s="792"/>
      <c r="P67" s="792"/>
      <c r="Q67" s="792"/>
      <c r="R67" s="792"/>
      <c r="S67" s="792"/>
      <c r="T67" s="792"/>
      <c r="U67" s="792"/>
      <c r="V67" s="792"/>
      <c r="W67" s="792"/>
      <c r="X67" s="792"/>
      <c r="Y67" s="792"/>
      <c r="Z67" s="792"/>
      <c r="AA67" s="792"/>
      <c r="AB67" s="792"/>
      <c r="AC67" s="792"/>
      <c r="AD67" s="792"/>
      <c r="AE67" s="792"/>
      <c r="AF67" s="792"/>
      <c r="AG67" s="792"/>
      <c r="AH67" s="792"/>
      <c r="AI67" s="792"/>
      <c r="AJ67" s="792"/>
      <c r="AK67" s="792"/>
      <c r="AL67" s="792"/>
      <c r="AM67" s="792"/>
      <c r="AN67" s="792"/>
      <c r="AO67" s="832"/>
      <c r="AP67" s="832"/>
    </row>
    <row r="68" s="788" customFormat="1" ht="15" customHeight="1" spans="1:42">
      <c r="A68" s="798"/>
      <c r="B68" s="904" t="s">
        <v>337</v>
      </c>
      <c r="C68" s="802" t="s">
        <v>338</v>
      </c>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792"/>
      <c r="AO68" s="832"/>
      <c r="AP68" s="832"/>
    </row>
    <row r="69" s="788" customFormat="1" ht="15" customHeight="1" spans="1:42">
      <c r="A69" s="798"/>
      <c r="B69" s="816"/>
      <c r="C69" s="800" t="s">
        <v>310</v>
      </c>
      <c r="D69" s="819" t="s">
        <v>339</v>
      </c>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792"/>
      <c r="AO69" s="832"/>
      <c r="AP69" s="832"/>
    </row>
    <row r="70" s="788" customFormat="1" ht="30" customHeight="1" spans="1:42">
      <c r="A70" s="798"/>
      <c r="B70" s="816"/>
      <c r="C70" s="800" t="s">
        <v>312</v>
      </c>
      <c r="D70" s="792" t="s">
        <v>340</v>
      </c>
      <c r="E70" s="792"/>
      <c r="F70" s="792"/>
      <c r="G70" s="792"/>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832"/>
      <c r="AP70" s="832"/>
    </row>
    <row r="71" s="788" customFormat="1" ht="15" customHeight="1" spans="1:42">
      <c r="A71" s="798"/>
      <c r="B71" s="816"/>
      <c r="C71" s="800" t="s">
        <v>314</v>
      </c>
      <c r="D71" s="819" t="s">
        <v>341</v>
      </c>
      <c r="F71" s="819"/>
      <c r="G71" s="819"/>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792"/>
      <c r="AO71" s="832"/>
      <c r="AP71" s="832"/>
    </row>
    <row r="72" s="788" customFormat="1" ht="15" customHeight="1" spans="1:42">
      <c r="A72" s="798"/>
      <c r="B72" s="816"/>
      <c r="C72" s="800" t="s">
        <v>330</v>
      </c>
      <c r="D72" s="819" t="s">
        <v>342</v>
      </c>
      <c r="F72" s="819"/>
      <c r="G72" s="819"/>
      <c r="H72" s="819"/>
      <c r="I72" s="819"/>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792"/>
      <c r="AO72" s="832"/>
      <c r="AP72" s="832"/>
    </row>
    <row r="73" s="788" customFormat="1" ht="15" customHeight="1" spans="1:42">
      <c r="A73" s="799"/>
      <c r="B73" s="802" t="s">
        <v>283</v>
      </c>
      <c r="C73" s="819"/>
      <c r="D73" s="819"/>
      <c r="E73" s="819"/>
      <c r="F73" s="819" t="s">
        <v>343</v>
      </c>
      <c r="G73" s="819"/>
      <c r="H73" s="819"/>
      <c r="I73" s="819"/>
      <c r="J73" s="819"/>
      <c r="K73" s="819"/>
      <c r="L73" s="819"/>
      <c r="M73" s="819"/>
      <c r="N73" s="819"/>
      <c r="O73" s="819"/>
      <c r="P73" s="819"/>
      <c r="Q73" s="819"/>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788">
        <f>AN71</f>
        <v>0</v>
      </c>
      <c r="AO73" s="832"/>
      <c r="AP73" s="832"/>
    </row>
    <row r="74" s="788" customFormat="1" ht="15" customHeight="1" spans="1:42">
      <c r="A74" s="902" t="s">
        <v>344</v>
      </c>
      <c r="B74" s="799" t="s">
        <v>345</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O74" s="832"/>
      <c r="AP74" s="832"/>
    </row>
    <row r="75" s="788" customFormat="1" ht="15" customHeight="1" spans="1:42">
      <c r="A75" s="798"/>
      <c r="B75" s="799" t="s">
        <v>282</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O75" s="832"/>
      <c r="AP75" s="832"/>
    </row>
    <row r="76" s="789" customFormat="1" ht="15" customHeight="1" spans="1:42">
      <c r="A76" s="800"/>
      <c r="C76" s="801" t="s">
        <v>346</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O76" s="833"/>
      <c r="AP76" s="833"/>
    </row>
    <row r="77" s="788" customFormat="1" ht="15" customHeight="1" spans="1:42">
      <c r="A77" s="798"/>
      <c r="B77" s="802" t="s">
        <v>283</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O77" s="832"/>
      <c r="AP77" s="832"/>
    </row>
    <row r="78" s="789" customFormat="1" ht="15" customHeight="1" spans="1:42">
      <c r="A78" s="800"/>
      <c r="C78" s="819" t="s">
        <v>347</v>
      </c>
      <c r="D78" s="819"/>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O78" s="833"/>
      <c r="AP78" s="833"/>
    </row>
    <row r="79" s="788" customFormat="1" ht="15" customHeight="1" spans="1:42">
      <c r="A79" s="902" t="s">
        <v>348</v>
      </c>
      <c r="B79" s="799" t="s">
        <v>349</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O79" s="832"/>
      <c r="AP79" s="832"/>
    </row>
    <row r="80" s="789" customFormat="1" ht="15" customHeight="1" spans="1:42">
      <c r="A80" s="800"/>
      <c r="B80" s="819" t="s">
        <v>350</v>
      </c>
      <c r="C80" s="819"/>
      <c r="D80" s="819"/>
      <c r="E80" s="819"/>
      <c r="F80" s="819"/>
      <c r="G80" s="819"/>
      <c r="H80" s="819"/>
      <c r="I80" s="819"/>
      <c r="J80" s="819"/>
      <c r="K80" s="819"/>
      <c r="L80" s="819"/>
      <c r="M80" s="819"/>
      <c r="N80" s="819"/>
      <c r="O80" s="819"/>
      <c r="P80" s="819"/>
      <c r="Q80" s="81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O80" s="833"/>
      <c r="AP80" s="833"/>
    </row>
    <row r="81" s="788" customFormat="1" ht="15" customHeight="1" spans="1:42">
      <c r="A81" s="902" t="s">
        <v>351</v>
      </c>
      <c r="B81" s="799" t="s">
        <v>352</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O81" s="832"/>
      <c r="AP81" s="832"/>
    </row>
    <row r="82" s="788" customFormat="1" ht="15" customHeight="1" spans="1:42">
      <c r="A82" s="798"/>
      <c r="B82" s="799" t="s">
        <v>282</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O82" s="832"/>
      <c r="AP82" s="832"/>
    </row>
    <row r="83" s="789" customFormat="1" ht="30" customHeight="1" spans="1:42">
      <c r="A83" s="800"/>
      <c r="C83" s="818" t="s">
        <v>353</v>
      </c>
      <c r="D83" s="818"/>
      <c r="E83" s="818"/>
      <c r="F83" s="818"/>
      <c r="G83" s="818"/>
      <c r="H83" s="818"/>
      <c r="I83" s="818"/>
      <c r="J83" s="818"/>
      <c r="K83" s="818"/>
      <c r="L83" s="818"/>
      <c r="M83" s="818"/>
      <c r="N83" s="818"/>
      <c r="O83" s="818"/>
      <c r="P83" s="818"/>
      <c r="Q83" s="818"/>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O83" s="833"/>
      <c r="AP83" s="833"/>
    </row>
    <row r="84" s="788" customFormat="1" ht="15" customHeight="1" spans="1:42">
      <c r="A84" s="798"/>
      <c r="B84" s="802" t="s">
        <v>283</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O84" s="832"/>
      <c r="AP84" s="832"/>
    </row>
    <row r="85" s="789" customFormat="1" ht="15" customHeight="1" spans="1:42">
      <c r="A85" s="800"/>
      <c r="C85" s="819" t="s">
        <v>354</v>
      </c>
      <c r="D85" s="819"/>
      <c r="E85" s="819"/>
      <c r="F85" s="819"/>
      <c r="G85" s="819"/>
      <c r="H85" s="819"/>
      <c r="I85" s="819"/>
      <c r="J85" s="819"/>
      <c r="K85" s="819"/>
      <c r="L85" s="819"/>
      <c r="M85" s="819"/>
      <c r="N85" s="819"/>
      <c r="O85" s="819"/>
      <c r="P85" s="819"/>
      <c r="Q85" s="81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O85" s="833"/>
      <c r="AP85" s="833"/>
    </row>
    <row r="86" s="788" customFormat="1" ht="15" customHeight="1" spans="1:42">
      <c r="A86" s="902" t="s">
        <v>355</v>
      </c>
      <c r="B86" s="799" t="s">
        <v>356</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O86" s="832"/>
      <c r="AP86" s="832"/>
    </row>
    <row r="87" s="788" customFormat="1" ht="15" customHeight="1" spans="1:42">
      <c r="A87" s="798"/>
      <c r="B87" s="904" t="s">
        <v>294</v>
      </c>
      <c r="C87" s="802" t="s">
        <v>357</v>
      </c>
      <c r="D87" s="802"/>
      <c r="E87" s="802"/>
      <c r="F87" s="802"/>
      <c r="G87" s="802"/>
      <c r="H87" s="802"/>
      <c r="I87" s="802"/>
      <c r="J87" s="802"/>
      <c r="K87" s="802"/>
      <c r="L87" s="802"/>
      <c r="M87" s="802"/>
      <c r="N87" s="802"/>
      <c r="O87" s="802"/>
      <c r="P87" s="802"/>
      <c r="Q87" s="802"/>
      <c r="R87" s="802"/>
      <c r="S87" s="802"/>
      <c r="T87" s="802"/>
      <c r="U87" s="802"/>
      <c r="V87" s="802"/>
      <c r="W87" s="802"/>
      <c r="X87" s="802"/>
      <c r="Y87" s="802"/>
      <c r="Z87" s="802"/>
      <c r="AA87" s="802"/>
      <c r="AB87" s="802"/>
      <c r="AC87" s="802"/>
      <c r="AD87" s="802"/>
      <c r="AE87" s="802"/>
      <c r="AF87" s="802"/>
      <c r="AG87" s="802"/>
      <c r="AH87" s="802"/>
      <c r="AI87" s="802"/>
      <c r="AJ87" s="802"/>
      <c r="AK87" s="802"/>
      <c r="AL87" s="802"/>
      <c r="AM87" s="802"/>
      <c r="AN87" s="792"/>
      <c r="AO87" s="832"/>
      <c r="AP87" s="832"/>
    </row>
    <row r="88" s="788" customFormat="1" ht="45" customHeight="1" spans="1:42">
      <c r="A88" s="798"/>
      <c r="B88" s="904" t="s">
        <v>296</v>
      </c>
      <c r="C88" s="792" t="s">
        <v>358</v>
      </c>
      <c r="D88" s="792"/>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2"/>
      <c r="AG88" s="792"/>
      <c r="AH88" s="792"/>
      <c r="AI88" s="792"/>
      <c r="AJ88" s="792"/>
      <c r="AK88" s="792"/>
      <c r="AL88" s="792"/>
      <c r="AM88" s="792"/>
      <c r="AN88" s="792"/>
      <c r="AO88" s="832"/>
      <c r="AP88" s="832"/>
    </row>
    <row r="89" s="788" customFormat="1" ht="15" customHeight="1" spans="1:42">
      <c r="A89" s="798"/>
      <c r="B89" s="904" t="s">
        <v>298</v>
      </c>
      <c r="C89" s="802" t="s">
        <v>359</v>
      </c>
      <c r="D89" s="802"/>
      <c r="E89" s="802"/>
      <c r="F89" s="802"/>
      <c r="G89" s="802"/>
      <c r="H89" s="802"/>
      <c r="I89" s="802"/>
      <c r="J89" s="802"/>
      <c r="K89" s="802"/>
      <c r="L89" s="802"/>
      <c r="M89" s="802"/>
      <c r="N89" s="802"/>
      <c r="O89" s="802"/>
      <c r="P89" s="802"/>
      <c r="Q89" s="802"/>
      <c r="R89" s="802"/>
      <c r="S89" s="802"/>
      <c r="T89" s="802"/>
      <c r="U89" s="802"/>
      <c r="V89" s="802"/>
      <c r="W89" s="802"/>
      <c r="X89" s="802"/>
      <c r="Y89" s="802"/>
      <c r="Z89" s="802"/>
      <c r="AA89" s="802"/>
      <c r="AB89" s="802"/>
      <c r="AC89" s="802"/>
      <c r="AD89" s="802"/>
      <c r="AE89" s="802"/>
      <c r="AF89" s="802"/>
      <c r="AG89" s="802"/>
      <c r="AH89" s="802"/>
      <c r="AI89" s="802"/>
      <c r="AJ89" s="802"/>
      <c r="AK89" s="802"/>
      <c r="AL89" s="802"/>
      <c r="AM89" s="802"/>
      <c r="AN89" s="792"/>
      <c r="AO89" s="832"/>
      <c r="AP89" s="832"/>
    </row>
    <row r="90" s="788" customFormat="1" ht="59.25" customHeight="1" spans="1:42">
      <c r="A90" s="798"/>
      <c r="B90" s="904" t="s">
        <v>300</v>
      </c>
      <c r="C90" s="792" t="s">
        <v>360</v>
      </c>
      <c r="D90" s="792"/>
      <c r="E90" s="792"/>
      <c r="F90" s="792"/>
      <c r="G90" s="792"/>
      <c r="H90" s="792"/>
      <c r="I90" s="792"/>
      <c r="J90" s="792"/>
      <c r="K90" s="792"/>
      <c r="L90" s="792"/>
      <c r="M90" s="792"/>
      <c r="N90" s="792"/>
      <c r="O90" s="792"/>
      <c r="P90" s="792"/>
      <c r="Q90" s="792"/>
      <c r="R90" s="792"/>
      <c r="S90" s="792"/>
      <c r="T90" s="792"/>
      <c r="U90" s="792"/>
      <c r="V90" s="792"/>
      <c r="W90" s="792"/>
      <c r="X90" s="792"/>
      <c r="Y90" s="792"/>
      <c r="Z90" s="792"/>
      <c r="AA90" s="792"/>
      <c r="AB90" s="792"/>
      <c r="AC90" s="792"/>
      <c r="AD90" s="792"/>
      <c r="AE90" s="792"/>
      <c r="AF90" s="792"/>
      <c r="AG90" s="792"/>
      <c r="AH90" s="792"/>
      <c r="AI90" s="792"/>
      <c r="AJ90" s="792"/>
      <c r="AK90" s="792"/>
      <c r="AL90" s="792"/>
      <c r="AM90" s="792"/>
      <c r="AN90" s="792"/>
      <c r="AO90" s="832"/>
      <c r="AP90" s="832"/>
    </row>
    <row r="91" s="788" customFormat="1" ht="15" customHeight="1" spans="1:42">
      <c r="A91" s="798"/>
      <c r="B91" s="904" t="s">
        <v>320</v>
      </c>
      <c r="C91" s="802" t="s">
        <v>361</v>
      </c>
      <c r="D91" s="802"/>
      <c r="E91" s="802"/>
      <c r="F91" s="802"/>
      <c r="G91" s="802"/>
      <c r="H91" s="802"/>
      <c r="I91" s="802"/>
      <c r="J91" s="802"/>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c r="AH91" s="802"/>
      <c r="AI91" s="802"/>
      <c r="AJ91" s="802"/>
      <c r="AK91" s="802"/>
      <c r="AL91" s="802"/>
      <c r="AM91" s="802"/>
      <c r="AN91" s="792"/>
      <c r="AO91" s="832"/>
      <c r="AP91" s="832"/>
    </row>
    <row r="92" s="793" customFormat="1" customHeight="1" spans="1:42">
      <c r="A92" s="837"/>
      <c r="AN92" s="833"/>
      <c r="AO92" s="833"/>
      <c r="AP92" s="833"/>
    </row>
    <row r="93" s="793" customFormat="1" customHeight="1" spans="1:42">
      <c r="A93" s="837"/>
      <c r="AN93" s="833"/>
      <c r="AO93" s="833"/>
      <c r="AP93" s="833"/>
    </row>
    <row r="94" customHeight="1"/>
    <row r="95" customHeight="1"/>
    <row r="96" customHeight="1"/>
    <row r="97" customHeight="1"/>
    <row r="98" customHeight="1"/>
    <row r="99" customHeight="1"/>
  </sheetData>
  <mergeCells count="99">
    <mergeCell ref="A1:AM1"/>
    <mergeCell ref="B5:AM5"/>
    <mergeCell ref="B13:AM13"/>
    <mergeCell ref="B15:AM15"/>
    <mergeCell ref="C18:G18"/>
    <mergeCell ref="H18:M18"/>
    <mergeCell ref="N18:S18"/>
    <mergeCell ref="W18:AA18"/>
    <mergeCell ref="AB18:AG18"/>
    <mergeCell ref="AH18:AM18"/>
    <mergeCell ref="C19:G19"/>
    <mergeCell ref="H19:M19"/>
    <mergeCell ref="N19:S19"/>
    <mergeCell ref="W19:AA19"/>
    <mergeCell ref="AB19:AG19"/>
    <mergeCell ref="AH19:AM19"/>
    <mergeCell ref="C20:G20"/>
    <mergeCell ref="H20:M20"/>
    <mergeCell ref="N20:S20"/>
    <mergeCell ref="W20:AA20"/>
    <mergeCell ref="AB20:AG20"/>
    <mergeCell ref="AH20:AM20"/>
    <mergeCell ref="C21:G21"/>
    <mergeCell ref="H21:M21"/>
    <mergeCell ref="N21:S21"/>
    <mergeCell ref="W21:AA21"/>
    <mergeCell ref="AB21:AG21"/>
    <mergeCell ref="AH21:AM21"/>
    <mergeCell ref="C22:G22"/>
    <mergeCell ref="H22:M22"/>
    <mergeCell ref="N22:S22"/>
    <mergeCell ref="W22:AA22"/>
    <mergeCell ref="AB22:AG22"/>
    <mergeCell ref="AH22:AM22"/>
    <mergeCell ref="C23:G23"/>
    <mergeCell ref="H23:M23"/>
    <mergeCell ref="N23:S23"/>
    <mergeCell ref="W23:AA23"/>
    <mergeCell ref="AB23:AG23"/>
    <mergeCell ref="AH23:AM23"/>
    <mergeCell ref="C24:G24"/>
    <mergeCell ref="H24:M24"/>
    <mergeCell ref="N24:S24"/>
    <mergeCell ref="W24:AA24"/>
    <mergeCell ref="AB24:AG24"/>
    <mergeCell ref="AH24:AM24"/>
    <mergeCell ref="C25:G25"/>
    <mergeCell ref="H25:M25"/>
    <mergeCell ref="N25:S25"/>
    <mergeCell ref="W25:AA25"/>
    <mergeCell ref="AB25:AG25"/>
    <mergeCell ref="AH25:AM25"/>
    <mergeCell ref="C26:G26"/>
    <mergeCell ref="H26:M26"/>
    <mergeCell ref="N26:S26"/>
    <mergeCell ref="W26:AA26"/>
    <mergeCell ref="AB26:AG26"/>
    <mergeCell ref="AH26:AM26"/>
    <mergeCell ref="C27:G27"/>
    <mergeCell ref="H27:M27"/>
    <mergeCell ref="N27:S27"/>
    <mergeCell ref="C28:G28"/>
    <mergeCell ref="H28:M28"/>
    <mergeCell ref="N28:S28"/>
    <mergeCell ref="C29:G29"/>
    <mergeCell ref="H29:M29"/>
    <mergeCell ref="N29:S29"/>
    <mergeCell ref="C30:G30"/>
    <mergeCell ref="H30:M30"/>
    <mergeCell ref="N30:S30"/>
    <mergeCell ref="T30:U30"/>
    <mergeCell ref="B33:AM33"/>
    <mergeCell ref="C38:AM38"/>
    <mergeCell ref="F40:AM40"/>
    <mergeCell ref="C47:AM47"/>
    <mergeCell ref="D51:AM51"/>
    <mergeCell ref="D54:AG54"/>
    <mergeCell ref="D55:AG55"/>
    <mergeCell ref="D59:AM59"/>
    <mergeCell ref="D62:AM62"/>
    <mergeCell ref="D64:AM64"/>
    <mergeCell ref="C67:AM67"/>
    <mergeCell ref="D70:AM70"/>
    <mergeCell ref="C76:AM76"/>
    <mergeCell ref="C83:AM83"/>
    <mergeCell ref="C88:AM88"/>
    <mergeCell ref="C90:AM90"/>
    <mergeCell ref="B19:B20"/>
    <mergeCell ref="B21:B22"/>
    <mergeCell ref="B23:B24"/>
    <mergeCell ref="B25:B26"/>
    <mergeCell ref="B27:B28"/>
    <mergeCell ref="B29:B30"/>
    <mergeCell ref="V19:V20"/>
    <mergeCell ref="V21:V22"/>
    <mergeCell ref="V23:V24"/>
    <mergeCell ref="V25:V26"/>
    <mergeCell ref="A2:AM3"/>
    <mergeCell ref="V28:AM29"/>
  </mergeCells>
  <pageMargins left="0.393055555555556" right="0" top="0.4" bottom="0" header="0" footer="0"/>
  <pageSetup paperSize="9" orientation="portrait"/>
  <headerFooter alignWithMargins="0"/>
  <rowBreaks count="1" manualBreakCount="1">
    <brk id="47" max="3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S146"/>
  <sheetViews>
    <sheetView view="pageBreakPreview" zoomScale="115" zoomScaleNormal="100" zoomScaleSheetLayoutView="115" topLeftCell="A67" workbookViewId="0">
      <selection activeCell="W77" sqref="W77"/>
    </sheetView>
  </sheetViews>
  <sheetFormatPr defaultColWidth="9" defaultRowHeight="13.5"/>
  <cols>
    <col min="1" max="28" width="3.625" style="7" customWidth="1"/>
    <col min="29" max="51" width="2.5" style="7" customWidth="1"/>
    <col min="52" max="16384" width="9" style="7"/>
  </cols>
  <sheetData>
    <row r="1" ht="18" customHeight="1" spans="1:28">
      <c r="A1" s="42" t="s">
        <v>362</v>
      </c>
      <c r="B1" s="42"/>
      <c r="C1" s="42"/>
      <c r="D1" s="162" t="s">
        <v>363</v>
      </c>
      <c r="E1" s="162"/>
      <c r="F1" s="162"/>
      <c r="G1" s="162"/>
      <c r="H1" s="162"/>
      <c r="I1" s="162"/>
      <c r="J1" s="162"/>
      <c r="K1" s="162"/>
      <c r="L1" s="162"/>
      <c r="M1" s="162"/>
      <c r="N1" s="162"/>
      <c r="O1" s="162"/>
      <c r="P1" s="162"/>
      <c r="Q1" s="162"/>
      <c r="R1" s="162"/>
      <c r="S1" s="162"/>
      <c r="T1" s="162"/>
      <c r="U1" s="162"/>
      <c r="V1" s="162"/>
      <c r="W1" s="162"/>
      <c r="X1" s="162"/>
      <c r="Y1" s="162"/>
      <c r="Z1" s="140"/>
      <c r="AA1" s="140"/>
      <c r="AB1" s="140"/>
    </row>
    <row r="2" ht="12.75" customHeight="1" spans="1:4">
      <c r="A2" s="44" t="s">
        <v>364</v>
      </c>
      <c r="B2" s="45"/>
      <c r="C2" s="45"/>
      <c r="D2" s="46"/>
    </row>
    <row r="3" ht="5.25" customHeight="1" spans="1:4">
      <c r="A3" s="47"/>
      <c r="B3" s="47"/>
      <c r="C3" s="47"/>
      <c r="D3" s="47"/>
    </row>
    <row r="4" ht="13.9" customHeight="1" spans="1:28">
      <c r="A4" s="905" t="s">
        <v>365</v>
      </c>
      <c r="B4" s="48" t="s">
        <v>366</v>
      </c>
      <c r="C4" s="49"/>
      <c r="D4" s="49"/>
      <c r="E4" s="50"/>
      <c r="F4" s="50"/>
      <c r="G4" s="50"/>
      <c r="H4" s="50"/>
      <c r="I4" s="50"/>
      <c r="J4" s="50"/>
      <c r="K4" s="50"/>
      <c r="L4" s="50"/>
      <c r="M4" s="50"/>
      <c r="O4" s="50"/>
      <c r="P4" s="50"/>
      <c r="Q4" s="50"/>
      <c r="R4" s="50"/>
      <c r="S4" s="50"/>
      <c r="T4" s="50"/>
      <c r="U4" s="50"/>
      <c r="V4" s="50"/>
      <c r="W4" s="50"/>
      <c r="X4" s="50"/>
      <c r="Y4" s="50"/>
      <c r="Z4" s="50"/>
      <c r="AA4" s="50"/>
      <c r="AB4" s="141" t="s">
        <v>367</v>
      </c>
    </row>
    <row r="5" ht="12" customHeight="1" spans="1:28">
      <c r="A5" s="51"/>
      <c r="B5" s="52"/>
      <c r="C5" s="52"/>
      <c r="D5" s="52"/>
      <c r="E5" s="52"/>
      <c r="F5" s="52"/>
      <c r="G5" s="52"/>
      <c r="H5" s="52"/>
      <c r="I5" s="52"/>
      <c r="J5" s="52"/>
      <c r="K5" s="52"/>
      <c r="L5" s="52"/>
      <c r="M5" s="112"/>
      <c r="N5" s="113" t="s">
        <v>368</v>
      </c>
      <c r="O5" s="179"/>
      <c r="P5" s="179"/>
      <c r="Q5" s="179"/>
      <c r="R5" s="179"/>
      <c r="S5" s="179"/>
      <c r="T5" s="756"/>
      <c r="U5" s="113" t="s">
        <v>369</v>
      </c>
      <c r="V5" s="114"/>
      <c r="W5" s="114"/>
      <c r="X5" s="113" t="s">
        <v>370</v>
      </c>
      <c r="Y5" s="114"/>
      <c r="Z5" s="114"/>
      <c r="AA5" s="130"/>
      <c r="AB5" s="758" t="s">
        <v>371</v>
      </c>
    </row>
    <row r="6" ht="48.75" customHeight="1" spans="1:28">
      <c r="A6" s="53"/>
      <c r="B6" s="54"/>
      <c r="C6" s="54"/>
      <c r="D6" s="54"/>
      <c r="E6" s="54"/>
      <c r="F6" s="54"/>
      <c r="G6" s="54"/>
      <c r="H6" s="54"/>
      <c r="I6" s="54"/>
      <c r="J6" s="54"/>
      <c r="K6" s="54"/>
      <c r="L6" s="54"/>
      <c r="M6" s="115"/>
      <c r="N6" s="116" t="s">
        <v>372</v>
      </c>
      <c r="O6" s="116" t="s">
        <v>373</v>
      </c>
      <c r="P6" s="116" t="s">
        <v>374</v>
      </c>
      <c r="Q6" s="116" t="s">
        <v>375</v>
      </c>
      <c r="R6" s="116" t="s">
        <v>376</v>
      </c>
      <c r="S6" s="116" t="s">
        <v>377</v>
      </c>
      <c r="T6" s="131" t="s">
        <v>378</v>
      </c>
      <c r="U6" s="116" t="s">
        <v>379</v>
      </c>
      <c r="V6" s="116" t="s">
        <v>380</v>
      </c>
      <c r="W6" s="116" t="s">
        <v>381</v>
      </c>
      <c r="X6" s="116" t="s">
        <v>382</v>
      </c>
      <c r="Y6" s="142" t="s">
        <v>383</v>
      </c>
      <c r="Z6" s="132" t="s">
        <v>384</v>
      </c>
      <c r="AA6" s="142" t="s">
        <v>385</v>
      </c>
      <c r="AB6" s="132" t="s">
        <v>386</v>
      </c>
    </row>
    <row r="7" ht="21" customHeight="1" spans="1:28">
      <c r="A7" s="55" t="s">
        <v>387</v>
      </c>
      <c r="B7" s="56">
        <v>1</v>
      </c>
      <c r="C7" s="57" t="s">
        <v>388</v>
      </c>
      <c r="D7" s="58"/>
      <c r="E7" s="58"/>
      <c r="F7" s="59">
        <v>1</v>
      </c>
      <c r="G7" s="60" t="s">
        <v>389</v>
      </c>
      <c r="H7" s="61"/>
      <c r="I7" s="117"/>
      <c r="J7" s="117"/>
      <c r="K7" s="117"/>
      <c r="L7" s="117"/>
      <c r="M7" s="118"/>
      <c r="N7" s="70" t="s">
        <v>390</v>
      </c>
      <c r="O7" s="70" t="s">
        <v>390</v>
      </c>
      <c r="P7" s="120"/>
      <c r="Q7" s="120"/>
      <c r="R7" s="120"/>
      <c r="S7" s="122" t="s">
        <v>390</v>
      </c>
      <c r="T7" s="120"/>
      <c r="U7" s="120"/>
      <c r="V7" s="70" t="s">
        <v>390</v>
      </c>
      <c r="W7" s="70" t="s">
        <v>390</v>
      </c>
      <c r="X7" s="72" t="s">
        <v>390</v>
      </c>
      <c r="Y7" s="70" t="s">
        <v>390</v>
      </c>
      <c r="Z7" s="72" t="s">
        <v>390</v>
      </c>
      <c r="AA7" s="120"/>
      <c r="AB7" s="70" t="s">
        <v>391</v>
      </c>
    </row>
    <row r="8" ht="10.5" customHeight="1" spans="1:28">
      <c r="A8" s="62"/>
      <c r="B8" s="63"/>
      <c r="C8" s="64"/>
      <c r="D8" s="65"/>
      <c r="E8" s="65"/>
      <c r="F8" s="59">
        <v>2</v>
      </c>
      <c r="G8" s="66" t="s">
        <v>392</v>
      </c>
      <c r="H8" s="67"/>
      <c r="I8" s="67"/>
      <c r="J8" s="67"/>
      <c r="K8" s="67"/>
      <c r="L8" s="67"/>
      <c r="M8" s="121"/>
      <c r="N8" s="70" t="s">
        <v>390</v>
      </c>
      <c r="O8" s="70" t="s">
        <v>390</v>
      </c>
      <c r="P8" s="120"/>
      <c r="Q8" s="120"/>
      <c r="R8" s="120"/>
      <c r="S8" s="133"/>
      <c r="T8" s="120"/>
      <c r="U8" s="70" t="s">
        <v>393</v>
      </c>
      <c r="V8" s="70" t="s">
        <v>390</v>
      </c>
      <c r="W8" s="70" t="s">
        <v>390</v>
      </c>
      <c r="X8" s="143"/>
      <c r="Y8" s="120"/>
      <c r="Z8" s="120"/>
      <c r="AA8" s="120"/>
      <c r="AB8" s="70" t="s">
        <v>391</v>
      </c>
    </row>
    <row r="9" ht="10.5" customHeight="1" spans="1:28">
      <c r="A9" s="62"/>
      <c r="B9" s="63"/>
      <c r="C9" s="68"/>
      <c r="D9" s="69"/>
      <c r="E9" s="69"/>
      <c r="F9" s="59">
        <v>3</v>
      </c>
      <c r="G9" s="60" t="s">
        <v>394</v>
      </c>
      <c r="H9" s="61"/>
      <c r="I9" s="117"/>
      <c r="J9" s="117"/>
      <c r="K9" s="117"/>
      <c r="L9" s="117"/>
      <c r="M9" s="118"/>
      <c r="N9" s="70" t="s">
        <v>390</v>
      </c>
      <c r="O9" s="70" t="s">
        <v>390</v>
      </c>
      <c r="P9" s="120"/>
      <c r="Q9" s="120"/>
      <c r="R9" s="120"/>
      <c r="S9" s="123"/>
      <c r="T9" s="120"/>
      <c r="U9" s="70" t="s">
        <v>393</v>
      </c>
      <c r="V9" s="70" t="s">
        <v>390</v>
      </c>
      <c r="W9" s="70" t="s">
        <v>390</v>
      </c>
      <c r="X9" s="143"/>
      <c r="Y9" s="120"/>
      <c r="Z9" s="120"/>
      <c r="AA9" s="120"/>
      <c r="AB9" s="70" t="s">
        <v>391</v>
      </c>
    </row>
    <row r="10" ht="10.5" customHeight="1" spans="1:28">
      <c r="A10" s="62"/>
      <c r="B10" s="63"/>
      <c r="C10" s="57" t="s">
        <v>395</v>
      </c>
      <c r="D10" s="58"/>
      <c r="E10" s="58"/>
      <c r="F10" s="59">
        <v>4</v>
      </c>
      <c r="G10" s="60" t="s">
        <v>396</v>
      </c>
      <c r="H10" s="61"/>
      <c r="I10" s="117"/>
      <c r="J10" s="117"/>
      <c r="K10" s="117"/>
      <c r="L10" s="117"/>
      <c r="M10" s="118"/>
      <c r="N10" s="70" t="s">
        <v>390</v>
      </c>
      <c r="O10" s="70" t="s">
        <v>390</v>
      </c>
      <c r="P10" s="120"/>
      <c r="Q10" s="120"/>
      <c r="R10" s="120"/>
      <c r="S10" s="120"/>
      <c r="T10" s="120"/>
      <c r="U10" s="120"/>
      <c r="V10" s="70" t="s">
        <v>390</v>
      </c>
      <c r="W10" s="70" t="s">
        <v>390</v>
      </c>
      <c r="X10" s="72" t="s">
        <v>390</v>
      </c>
      <c r="Y10" s="70" t="s">
        <v>390</v>
      </c>
      <c r="Z10" s="70" t="s">
        <v>390</v>
      </c>
      <c r="AA10" s="120"/>
      <c r="AB10" s="70" t="s">
        <v>391</v>
      </c>
    </row>
    <row r="11" ht="10.5" customHeight="1" spans="1:28">
      <c r="A11" s="62"/>
      <c r="B11" s="63"/>
      <c r="C11" s="64"/>
      <c r="D11" s="65"/>
      <c r="E11" s="65"/>
      <c r="F11" s="70">
        <v>5</v>
      </c>
      <c r="G11" s="60" t="s">
        <v>397</v>
      </c>
      <c r="H11" s="61"/>
      <c r="I11" s="117"/>
      <c r="J11" s="117"/>
      <c r="K11" s="117"/>
      <c r="L11" s="117"/>
      <c r="M11" s="118"/>
      <c r="N11" s="70" t="s">
        <v>390</v>
      </c>
      <c r="O11" s="70" t="s">
        <v>390</v>
      </c>
      <c r="P11" s="120"/>
      <c r="Q11" s="120"/>
      <c r="R11" s="120"/>
      <c r="S11" s="120"/>
      <c r="T11" s="120"/>
      <c r="U11" s="120"/>
      <c r="V11" s="70" t="s">
        <v>390</v>
      </c>
      <c r="W11" s="70" t="s">
        <v>390</v>
      </c>
      <c r="X11" s="72" t="s">
        <v>390</v>
      </c>
      <c r="Y11" s="70" t="s">
        <v>390</v>
      </c>
      <c r="Z11" s="70" t="s">
        <v>390</v>
      </c>
      <c r="AA11" s="120"/>
      <c r="AB11" s="70" t="s">
        <v>391</v>
      </c>
    </row>
    <row r="12" ht="10.5" customHeight="1" spans="1:28">
      <c r="A12" s="62"/>
      <c r="B12" s="63"/>
      <c r="C12" s="64"/>
      <c r="D12" s="65"/>
      <c r="E12" s="65"/>
      <c r="F12" s="59">
        <v>6</v>
      </c>
      <c r="G12" s="60" t="s">
        <v>398</v>
      </c>
      <c r="H12" s="61"/>
      <c r="I12" s="117"/>
      <c r="J12" s="117"/>
      <c r="K12" s="117"/>
      <c r="L12" s="117"/>
      <c r="M12" s="118"/>
      <c r="N12" s="70" t="s">
        <v>390</v>
      </c>
      <c r="O12" s="70" t="s">
        <v>390</v>
      </c>
      <c r="P12" s="120"/>
      <c r="Q12" s="120"/>
      <c r="R12" s="120"/>
      <c r="S12" s="120"/>
      <c r="T12" s="120"/>
      <c r="U12" s="120"/>
      <c r="V12" s="70" t="s">
        <v>390</v>
      </c>
      <c r="W12" s="120"/>
      <c r="X12" s="72" t="s">
        <v>390</v>
      </c>
      <c r="Y12" s="70" t="s">
        <v>390</v>
      </c>
      <c r="Z12" s="70" t="s">
        <v>390</v>
      </c>
      <c r="AA12" s="120"/>
      <c r="AB12" s="70" t="s">
        <v>391</v>
      </c>
    </row>
    <row r="13" ht="10.5" customHeight="1" spans="1:28">
      <c r="A13" s="62"/>
      <c r="B13" s="63"/>
      <c r="C13" s="64"/>
      <c r="D13" s="65"/>
      <c r="E13" s="65"/>
      <c r="F13" s="59">
        <v>7</v>
      </c>
      <c r="G13" s="60" t="s">
        <v>399</v>
      </c>
      <c r="H13" s="61"/>
      <c r="I13" s="117"/>
      <c r="J13" s="117"/>
      <c r="K13" s="117"/>
      <c r="L13" s="117"/>
      <c r="M13" s="118"/>
      <c r="N13" s="70" t="s">
        <v>390</v>
      </c>
      <c r="O13" s="120"/>
      <c r="P13" s="120"/>
      <c r="Q13" s="120"/>
      <c r="R13" s="120"/>
      <c r="S13" s="120"/>
      <c r="T13" s="120"/>
      <c r="U13" s="120"/>
      <c r="V13" s="70" t="s">
        <v>390</v>
      </c>
      <c r="W13" s="120"/>
      <c r="X13" s="70" t="s">
        <v>390</v>
      </c>
      <c r="Y13" s="70" t="s">
        <v>390</v>
      </c>
      <c r="Z13" s="70" t="s">
        <v>390</v>
      </c>
      <c r="AA13" s="120"/>
      <c r="AB13" s="120"/>
    </row>
    <row r="14" ht="10.5" customHeight="1" spans="1:28">
      <c r="A14" s="62"/>
      <c r="B14" s="63"/>
      <c r="C14" s="68"/>
      <c r="D14" s="69"/>
      <c r="E14" s="69"/>
      <c r="F14" s="59">
        <v>8</v>
      </c>
      <c r="G14" s="60" t="s">
        <v>400</v>
      </c>
      <c r="H14" s="61"/>
      <c r="I14" s="117"/>
      <c r="J14" s="117"/>
      <c r="K14" s="117"/>
      <c r="L14" s="117"/>
      <c r="M14" s="118"/>
      <c r="N14" s="120"/>
      <c r="O14" s="120"/>
      <c r="P14" s="120"/>
      <c r="Q14" s="120"/>
      <c r="R14" s="120"/>
      <c r="S14" s="120"/>
      <c r="T14" s="120"/>
      <c r="U14" s="120"/>
      <c r="V14" s="120"/>
      <c r="W14" s="120"/>
      <c r="X14" s="72" t="s">
        <v>390</v>
      </c>
      <c r="Y14" s="70" t="s">
        <v>390</v>
      </c>
      <c r="Z14" s="70" t="s">
        <v>390</v>
      </c>
      <c r="AA14" s="120"/>
      <c r="AB14" s="120"/>
    </row>
    <row r="15" ht="10.5" customHeight="1" spans="1:28">
      <c r="A15" s="62"/>
      <c r="B15" s="71"/>
      <c r="C15" s="72" t="s">
        <v>401</v>
      </c>
      <c r="D15" s="73"/>
      <c r="E15" s="73"/>
      <c r="F15" s="59">
        <v>9</v>
      </c>
      <c r="G15" s="60" t="s">
        <v>402</v>
      </c>
      <c r="H15" s="61"/>
      <c r="I15" s="117"/>
      <c r="J15" s="117"/>
      <c r="K15" s="117"/>
      <c r="L15" s="117"/>
      <c r="M15" s="118"/>
      <c r="N15" s="70" t="s">
        <v>390</v>
      </c>
      <c r="O15" s="70" t="s">
        <v>390</v>
      </c>
      <c r="P15" s="120"/>
      <c r="Q15" s="120"/>
      <c r="R15" s="120"/>
      <c r="S15" s="120"/>
      <c r="T15" s="120"/>
      <c r="U15" s="120"/>
      <c r="V15" s="72" t="s">
        <v>390</v>
      </c>
      <c r="W15" s="72" t="s">
        <v>390</v>
      </c>
      <c r="X15" s="72" t="s">
        <v>390</v>
      </c>
      <c r="Y15" s="70" t="s">
        <v>390</v>
      </c>
      <c r="Z15" s="70" t="s">
        <v>390</v>
      </c>
      <c r="AA15" s="120"/>
      <c r="AB15" s="70" t="s">
        <v>391</v>
      </c>
    </row>
    <row r="16" ht="10.5" customHeight="1" spans="1:28">
      <c r="A16" s="62"/>
      <c r="B16" s="57">
        <v>2</v>
      </c>
      <c r="C16" s="57" t="s">
        <v>403</v>
      </c>
      <c r="D16" s="58"/>
      <c r="E16" s="58"/>
      <c r="F16" s="59">
        <v>10</v>
      </c>
      <c r="G16" s="60" t="s">
        <v>404</v>
      </c>
      <c r="H16" s="61"/>
      <c r="I16" s="117"/>
      <c r="J16" s="117"/>
      <c r="K16" s="117"/>
      <c r="L16" s="117"/>
      <c r="M16" s="118"/>
      <c r="N16" s="70" t="s">
        <v>390</v>
      </c>
      <c r="O16" s="70" t="s">
        <v>390</v>
      </c>
      <c r="P16" s="120"/>
      <c r="Q16" s="120"/>
      <c r="R16" s="120"/>
      <c r="S16" s="120"/>
      <c r="T16" s="70" t="s">
        <v>390</v>
      </c>
      <c r="U16" s="120"/>
      <c r="V16" s="120"/>
      <c r="W16" s="120"/>
      <c r="X16" s="143"/>
      <c r="Y16" s="120"/>
      <c r="Z16" s="120"/>
      <c r="AA16" s="70" t="s">
        <v>390</v>
      </c>
      <c r="AB16" s="120"/>
    </row>
    <row r="17" ht="10.5" customHeight="1" spans="1:28">
      <c r="A17" s="62"/>
      <c r="B17" s="63"/>
      <c r="C17" s="64"/>
      <c r="D17" s="65"/>
      <c r="E17" s="65"/>
      <c r="F17" s="59">
        <v>11</v>
      </c>
      <c r="G17" s="60" t="s">
        <v>405</v>
      </c>
      <c r="H17" s="61"/>
      <c r="I17" s="117"/>
      <c r="J17" s="117"/>
      <c r="K17" s="117"/>
      <c r="L17" s="117"/>
      <c r="M17" s="118"/>
      <c r="N17" s="70" t="s">
        <v>390</v>
      </c>
      <c r="O17" s="122" t="s">
        <v>390</v>
      </c>
      <c r="P17" s="122" t="s">
        <v>390</v>
      </c>
      <c r="Q17" s="120"/>
      <c r="R17" s="122" t="s">
        <v>390</v>
      </c>
      <c r="S17" s="122" t="s">
        <v>390</v>
      </c>
      <c r="T17" s="70" t="s">
        <v>390</v>
      </c>
      <c r="U17" s="120"/>
      <c r="V17" s="120"/>
      <c r="W17" s="120"/>
      <c r="X17" s="143"/>
      <c r="Y17" s="120"/>
      <c r="Z17" s="120"/>
      <c r="AA17" s="70" t="s">
        <v>390</v>
      </c>
      <c r="AB17" s="120"/>
    </row>
    <row r="18" ht="10.5" customHeight="1" spans="1:28">
      <c r="A18" s="62"/>
      <c r="B18" s="63"/>
      <c r="C18" s="64"/>
      <c r="D18" s="65"/>
      <c r="E18" s="65"/>
      <c r="F18" s="59">
        <v>12</v>
      </c>
      <c r="G18" s="60" t="s">
        <v>406</v>
      </c>
      <c r="H18" s="61"/>
      <c r="I18" s="117"/>
      <c r="J18" s="117"/>
      <c r="K18" s="117"/>
      <c r="L18" s="117"/>
      <c r="M18" s="118"/>
      <c r="N18" s="70" t="s">
        <v>390</v>
      </c>
      <c r="O18" s="123"/>
      <c r="P18" s="123"/>
      <c r="Q18" s="120"/>
      <c r="R18" s="123"/>
      <c r="S18" s="123"/>
      <c r="T18" s="70" t="s">
        <v>390</v>
      </c>
      <c r="U18" s="120"/>
      <c r="V18" s="120"/>
      <c r="W18" s="120"/>
      <c r="X18" s="72" t="s">
        <v>390</v>
      </c>
      <c r="Y18" s="70" t="s">
        <v>390</v>
      </c>
      <c r="Z18" s="70" t="s">
        <v>390</v>
      </c>
      <c r="AA18" s="120"/>
      <c r="AB18" s="120"/>
    </row>
    <row r="19" ht="10.5" customHeight="1" spans="1:28">
      <c r="A19" s="62"/>
      <c r="B19" s="63"/>
      <c r="C19" s="64"/>
      <c r="D19" s="65"/>
      <c r="E19" s="65"/>
      <c r="F19" s="59">
        <v>13</v>
      </c>
      <c r="G19" s="74" t="s">
        <v>407</v>
      </c>
      <c r="H19" s="75"/>
      <c r="I19" s="117"/>
      <c r="J19" s="117"/>
      <c r="K19" s="117"/>
      <c r="L19" s="117"/>
      <c r="M19" s="118"/>
      <c r="N19" s="70" t="s">
        <v>390</v>
      </c>
      <c r="O19" s="70" t="s">
        <v>390</v>
      </c>
      <c r="P19" s="70" t="s">
        <v>390</v>
      </c>
      <c r="Q19" s="120"/>
      <c r="R19" s="70" t="s">
        <v>390</v>
      </c>
      <c r="S19" s="122" t="s">
        <v>390</v>
      </c>
      <c r="T19" s="120"/>
      <c r="U19" s="120"/>
      <c r="V19" s="120"/>
      <c r="W19" s="120"/>
      <c r="X19" s="72" t="s">
        <v>390</v>
      </c>
      <c r="Y19" s="70" t="s">
        <v>390</v>
      </c>
      <c r="Z19" s="70" t="s">
        <v>390</v>
      </c>
      <c r="AA19" s="120"/>
      <c r="AB19" s="120"/>
    </row>
    <row r="20" ht="10.5" customHeight="1" spans="1:28">
      <c r="A20" s="62"/>
      <c r="B20" s="63"/>
      <c r="C20" s="64"/>
      <c r="D20" s="65"/>
      <c r="E20" s="65"/>
      <c r="F20" s="59">
        <v>14</v>
      </c>
      <c r="G20" s="60" t="s">
        <v>408</v>
      </c>
      <c r="H20" s="61"/>
      <c r="I20" s="117"/>
      <c r="J20" s="117"/>
      <c r="K20" s="117"/>
      <c r="L20" s="117"/>
      <c r="M20" s="118"/>
      <c r="N20" s="70" t="s">
        <v>390</v>
      </c>
      <c r="O20" s="122" t="s">
        <v>390</v>
      </c>
      <c r="P20" s="122" t="s">
        <v>390</v>
      </c>
      <c r="Q20" s="120"/>
      <c r="R20" s="122" t="s">
        <v>390</v>
      </c>
      <c r="S20" s="133"/>
      <c r="T20" s="120"/>
      <c r="U20" s="120"/>
      <c r="V20" s="120"/>
      <c r="W20" s="120"/>
      <c r="X20" s="72" t="s">
        <v>390</v>
      </c>
      <c r="Y20" s="70" t="s">
        <v>390</v>
      </c>
      <c r="Z20" s="70" t="s">
        <v>390</v>
      </c>
      <c r="AA20" s="120"/>
      <c r="AB20" s="120"/>
    </row>
    <row r="21" ht="10.5" customHeight="1" spans="1:28">
      <c r="A21" s="62"/>
      <c r="B21" s="71"/>
      <c r="C21" s="68"/>
      <c r="D21" s="69"/>
      <c r="E21" s="69"/>
      <c r="F21" s="59">
        <v>15</v>
      </c>
      <c r="G21" s="60" t="s">
        <v>409</v>
      </c>
      <c r="H21" s="61"/>
      <c r="I21" s="117"/>
      <c r="J21" s="117"/>
      <c r="K21" s="117"/>
      <c r="L21" s="117"/>
      <c r="M21" s="118"/>
      <c r="N21" s="70" t="s">
        <v>390</v>
      </c>
      <c r="O21" s="123"/>
      <c r="P21" s="123"/>
      <c r="Q21" s="120"/>
      <c r="R21" s="123"/>
      <c r="S21" s="123"/>
      <c r="T21" s="120"/>
      <c r="U21" s="120"/>
      <c r="V21" s="120"/>
      <c r="W21" s="120"/>
      <c r="X21" s="72" t="s">
        <v>390</v>
      </c>
      <c r="Y21" s="70" t="s">
        <v>390</v>
      </c>
      <c r="Z21" s="70" t="s">
        <v>390</v>
      </c>
      <c r="AA21" s="120"/>
      <c r="AB21" s="120"/>
    </row>
    <row r="22" ht="10.5" customHeight="1" spans="1:28">
      <c r="A22" s="62"/>
      <c r="B22" s="56">
        <v>3</v>
      </c>
      <c r="C22" s="57" t="s">
        <v>410</v>
      </c>
      <c r="D22" s="58"/>
      <c r="E22" s="58"/>
      <c r="F22" s="59">
        <v>16</v>
      </c>
      <c r="G22" s="60" t="s">
        <v>411</v>
      </c>
      <c r="H22" s="61"/>
      <c r="I22" s="117"/>
      <c r="J22" s="117"/>
      <c r="K22" s="117"/>
      <c r="L22" s="117"/>
      <c r="M22" s="118"/>
      <c r="N22" s="70" t="s">
        <v>390</v>
      </c>
      <c r="O22" s="120"/>
      <c r="P22" s="120"/>
      <c r="Q22" s="120"/>
      <c r="R22" s="120"/>
      <c r="S22" s="120"/>
      <c r="T22" s="70" t="s">
        <v>390</v>
      </c>
      <c r="U22" s="120"/>
      <c r="V22" s="120"/>
      <c r="W22" s="120"/>
      <c r="X22" s="143"/>
      <c r="Y22" s="120"/>
      <c r="Z22" s="120"/>
      <c r="AA22" s="70" t="s">
        <v>390</v>
      </c>
      <c r="AB22" s="120"/>
    </row>
    <row r="23" ht="10.5" customHeight="1" spans="1:28">
      <c r="A23" s="62"/>
      <c r="B23" s="63"/>
      <c r="C23" s="64"/>
      <c r="D23" s="65"/>
      <c r="E23" s="65"/>
      <c r="F23" s="59">
        <v>17</v>
      </c>
      <c r="G23" s="60" t="s">
        <v>412</v>
      </c>
      <c r="H23" s="61"/>
      <c r="I23" s="117"/>
      <c r="J23" s="117"/>
      <c r="K23" s="117"/>
      <c r="L23" s="117"/>
      <c r="M23" s="118"/>
      <c r="N23" s="70" t="s">
        <v>390</v>
      </c>
      <c r="O23" s="120"/>
      <c r="P23" s="120"/>
      <c r="Q23" s="120"/>
      <c r="R23" s="120"/>
      <c r="S23" s="120"/>
      <c r="T23" s="70" t="s">
        <v>390</v>
      </c>
      <c r="U23" s="120"/>
      <c r="V23" s="120"/>
      <c r="W23" s="120"/>
      <c r="X23" s="143"/>
      <c r="Y23" s="120"/>
      <c r="Z23" s="120"/>
      <c r="AA23" s="70" t="s">
        <v>390</v>
      </c>
      <c r="AB23" s="120"/>
    </row>
    <row r="24" ht="10.5" customHeight="1" spans="1:28">
      <c r="A24" s="62"/>
      <c r="B24" s="63"/>
      <c r="C24" s="64"/>
      <c r="D24" s="65"/>
      <c r="E24" s="65"/>
      <c r="F24" s="59">
        <v>18</v>
      </c>
      <c r="G24" s="60" t="s">
        <v>413</v>
      </c>
      <c r="H24" s="61"/>
      <c r="I24" s="117"/>
      <c r="J24" s="117"/>
      <c r="K24" s="117"/>
      <c r="L24" s="117"/>
      <c r="M24" s="118"/>
      <c r="N24" s="70" t="s">
        <v>390</v>
      </c>
      <c r="O24" s="120"/>
      <c r="P24" s="120"/>
      <c r="Q24" s="120"/>
      <c r="R24" s="120"/>
      <c r="S24" s="120"/>
      <c r="T24" s="70" t="s">
        <v>390</v>
      </c>
      <c r="U24" s="120"/>
      <c r="V24" s="120"/>
      <c r="W24" s="120"/>
      <c r="X24" s="143"/>
      <c r="Y24" s="70" t="s">
        <v>390</v>
      </c>
      <c r="Z24" s="70" t="s">
        <v>390</v>
      </c>
      <c r="AA24" s="120"/>
      <c r="AB24" s="120"/>
    </row>
    <row r="25" ht="10.5" customHeight="1" spans="1:28">
      <c r="A25" s="62"/>
      <c r="B25" s="63"/>
      <c r="C25" s="64"/>
      <c r="D25" s="65"/>
      <c r="E25" s="65"/>
      <c r="F25" s="59">
        <v>19</v>
      </c>
      <c r="G25" s="60" t="s">
        <v>414</v>
      </c>
      <c r="H25" s="61"/>
      <c r="I25" s="117"/>
      <c r="J25" s="117"/>
      <c r="K25" s="117"/>
      <c r="L25" s="117"/>
      <c r="M25" s="118"/>
      <c r="N25" s="70" t="s">
        <v>390</v>
      </c>
      <c r="O25" s="70" t="s">
        <v>390</v>
      </c>
      <c r="P25" s="70" t="s">
        <v>390</v>
      </c>
      <c r="Q25" s="120"/>
      <c r="R25" s="70" t="s">
        <v>390</v>
      </c>
      <c r="S25" s="70" t="s">
        <v>390</v>
      </c>
      <c r="T25" s="70" t="s">
        <v>390</v>
      </c>
      <c r="U25" s="120"/>
      <c r="V25" s="120"/>
      <c r="W25" s="120"/>
      <c r="X25" s="72" t="s">
        <v>390</v>
      </c>
      <c r="Y25" s="70" t="s">
        <v>390</v>
      </c>
      <c r="Z25" s="70" t="s">
        <v>390</v>
      </c>
      <c r="AA25" s="120"/>
      <c r="AB25" s="120"/>
    </row>
    <row r="26" ht="10.5" customHeight="1" spans="1:28">
      <c r="A26" s="62"/>
      <c r="B26" s="63"/>
      <c r="C26" s="64"/>
      <c r="D26" s="65"/>
      <c r="E26" s="65"/>
      <c r="F26" s="59">
        <v>20</v>
      </c>
      <c r="G26" s="60" t="s">
        <v>415</v>
      </c>
      <c r="H26" s="61"/>
      <c r="I26" s="117"/>
      <c r="J26" s="117"/>
      <c r="K26" s="117"/>
      <c r="L26" s="117"/>
      <c r="M26" s="118"/>
      <c r="N26" s="120"/>
      <c r="O26" s="120"/>
      <c r="P26" s="120"/>
      <c r="Q26" s="120"/>
      <c r="R26" s="120"/>
      <c r="S26" s="120"/>
      <c r="T26" s="120"/>
      <c r="U26" s="120"/>
      <c r="V26" s="120"/>
      <c r="W26" s="120"/>
      <c r="X26" s="72" t="s">
        <v>390</v>
      </c>
      <c r="Y26" s="70" t="s">
        <v>390</v>
      </c>
      <c r="Z26" s="70" t="s">
        <v>390</v>
      </c>
      <c r="AA26" s="120"/>
      <c r="AB26" s="120"/>
    </row>
    <row r="27" ht="10.5" customHeight="1" spans="1:28">
      <c r="A27" s="62"/>
      <c r="B27" s="63"/>
      <c r="C27" s="64"/>
      <c r="D27" s="65"/>
      <c r="E27" s="65"/>
      <c r="F27" s="70">
        <v>21</v>
      </c>
      <c r="G27" s="60" t="s">
        <v>416</v>
      </c>
      <c r="H27" s="61"/>
      <c r="I27" s="117"/>
      <c r="J27" s="117"/>
      <c r="K27" s="117"/>
      <c r="L27" s="117"/>
      <c r="M27" s="118"/>
      <c r="N27" s="70" t="s">
        <v>390</v>
      </c>
      <c r="O27" s="70" t="s">
        <v>390</v>
      </c>
      <c r="P27" s="70" t="s">
        <v>390</v>
      </c>
      <c r="Q27" s="120"/>
      <c r="R27" s="120"/>
      <c r="S27" s="70" t="s">
        <v>390</v>
      </c>
      <c r="T27" s="120"/>
      <c r="U27" s="120"/>
      <c r="V27" s="70" t="s">
        <v>390</v>
      </c>
      <c r="W27" s="70" t="s">
        <v>390</v>
      </c>
      <c r="X27" s="72" t="s">
        <v>390</v>
      </c>
      <c r="Y27" s="70" t="s">
        <v>390</v>
      </c>
      <c r="Z27" s="70" t="s">
        <v>390</v>
      </c>
      <c r="AA27" s="120"/>
      <c r="AB27" s="70" t="s">
        <v>391</v>
      </c>
    </row>
    <row r="28" ht="10.5" customHeight="1" spans="1:28">
      <c r="A28" s="62"/>
      <c r="B28" s="71"/>
      <c r="C28" s="68"/>
      <c r="D28" s="69"/>
      <c r="E28" s="69"/>
      <c r="F28" s="59">
        <v>22</v>
      </c>
      <c r="G28" s="60" t="s">
        <v>417</v>
      </c>
      <c r="H28" s="61"/>
      <c r="I28" s="117"/>
      <c r="J28" s="117"/>
      <c r="K28" s="117"/>
      <c r="L28" s="117"/>
      <c r="M28" s="118"/>
      <c r="N28" s="70" t="s">
        <v>390</v>
      </c>
      <c r="O28" s="70" t="s">
        <v>390</v>
      </c>
      <c r="P28" s="70" t="s">
        <v>390</v>
      </c>
      <c r="Q28" s="120"/>
      <c r="R28" s="120"/>
      <c r="S28" s="70" t="s">
        <v>390</v>
      </c>
      <c r="T28" s="120"/>
      <c r="U28" s="120"/>
      <c r="V28" s="70" t="s">
        <v>390</v>
      </c>
      <c r="W28" s="70" t="s">
        <v>390</v>
      </c>
      <c r="X28" s="72" t="s">
        <v>390</v>
      </c>
      <c r="Y28" s="70" t="s">
        <v>390</v>
      </c>
      <c r="Z28" s="70" t="s">
        <v>390</v>
      </c>
      <c r="AA28" s="120"/>
      <c r="AB28" s="70" t="s">
        <v>391</v>
      </c>
    </row>
    <row r="29" ht="10.5" customHeight="1" spans="1:28">
      <c r="A29" s="76"/>
      <c r="B29" s="77">
        <v>4</v>
      </c>
      <c r="C29" s="78"/>
      <c r="D29" s="79"/>
      <c r="E29" s="79"/>
      <c r="F29" s="59">
        <v>23</v>
      </c>
      <c r="G29" s="74" t="s">
        <v>418</v>
      </c>
      <c r="H29" s="75"/>
      <c r="I29" s="117"/>
      <c r="J29" s="117"/>
      <c r="K29" s="117"/>
      <c r="L29" s="117"/>
      <c r="M29" s="118"/>
      <c r="N29" s="120"/>
      <c r="O29" s="120"/>
      <c r="P29" s="120"/>
      <c r="Q29" s="120"/>
      <c r="R29" s="120"/>
      <c r="S29" s="120"/>
      <c r="T29" s="70" t="s">
        <v>390</v>
      </c>
      <c r="U29" s="120"/>
      <c r="V29" s="120"/>
      <c r="W29" s="120"/>
      <c r="X29" s="143"/>
      <c r="Y29" s="120"/>
      <c r="Z29" s="120"/>
      <c r="AA29" s="70" t="s">
        <v>390</v>
      </c>
      <c r="AB29" s="120"/>
    </row>
    <row r="30" ht="10.5" customHeight="1" spans="1:28">
      <c r="A30" s="57" t="s">
        <v>419</v>
      </c>
      <c r="B30" s="58"/>
      <c r="C30" s="58"/>
      <c r="D30" s="58"/>
      <c r="E30" s="104"/>
      <c r="F30" s="59">
        <v>24</v>
      </c>
      <c r="G30" s="60" t="s">
        <v>420</v>
      </c>
      <c r="H30" s="61"/>
      <c r="I30" s="61"/>
      <c r="J30" s="61"/>
      <c r="K30" s="61"/>
      <c r="L30" s="61"/>
      <c r="M30" s="124"/>
      <c r="N30" s="119" t="s">
        <v>390</v>
      </c>
      <c r="O30" s="125" t="s">
        <v>390</v>
      </c>
      <c r="P30" s="119" t="s">
        <v>390</v>
      </c>
      <c r="Q30" s="757"/>
      <c r="R30" s="119" t="s">
        <v>390</v>
      </c>
      <c r="S30" s="119" t="s">
        <v>390</v>
      </c>
      <c r="T30" s="757"/>
      <c r="U30" s="757"/>
      <c r="V30" s="119" t="s">
        <v>390</v>
      </c>
      <c r="W30" s="119" t="s">
        <v>390</v>
      </c>
      <c r="X30" s="125" t="s">
        <v>390</v>
      </c>
      <c r="Y30" s="119" t="s">
        <v>390</v>
      </c>
      <c r="Z30" s="119" t="s">
        <v>390</v>
      </c>
      <c r="AA30" s="757"/>
      <c r="AB30" s="757"/>
    </row>
    <row r="31" ht="10.5" customHeight="1" spans="1:28">
      <c r="A31" s="68"/>
      <c r="B31" s="69"/>
      <c r="C31" s="69"/>
      <c r="D31" s="69"/>
      <c r="E31" s="109"/>
      <c r="F31" s="59">
        <v>25</v>
      </c>
      <c r="G31" s="60" t="s">
        <v>421</v>
      </c>
      <c r="H31" s="61"/>
      <c r="I31" s="61"/>
      <c r="J31" s="61"/>
      <c r="K31" s="61"/>
      <c r="L31" s="61"/>
      <c r="M31" s="124"/>
      <c r="N31" s="119" t="s">
        <v>390</v>
      </c>
      <c r="O31" s="125" t="s">
        <v>390</v>
      </c>
      <c r="P31" s="119" t="s">
        <v>390</v>
      </c>
      <c r="Q31" s="757"/>
      <c r="R31" s="119" t="s">
        <v>390</v>
      </c>
      <c r="S31" s="125" t="s">
        <v>390</v>
      </c>
      <c r="T31" s="757"/>
      <c r="U31" s="119" t="s">
        <v>393</v>
      </c>
      <c r="V31" s="119" t="s">
        <v>390</v>
      </c>
      <c r="W31" s="119" t="s">
        <v>390</v>
      </c>
      <c r="X31" s="125" t="s">
        <v>390</v>
      </c>
      <c r="Y31" s="119" t="s">
        <v>390</v>
      </c>
      <c r="Z31" s="119" t="s">
        <v>390</v>
      </c>
      <c r="AA31" s="757"/>
      <c r="AB31" s="119" t="s">
        <v>391</v>
      </c>
    </row>
    <row r="32" ht="20.25" customHeight="1" spans="1:28">
      <c r="A32" s="86" t="s">
        <v>422</v>
      </c>
      <c r="B32" s="87"/>
      <c r="C32" s="87"/>
      <c r="D32" s="87"/>
      <c r="E32" s="87"/>
      <c r="F32" s="59">
        <v>26</v>
      </c>
      <c r="G32" s="60" t="s">
        <v>423</v>
      </c>
      <c r="H32" s="61"/>
      <c r="I32" s="117"/>
      <c r="J32" s="117"/>
      <c r="K32" s="117"/>
      <c r="L32" s="117"/>
      <c r="M32" s="118"/>
      <c r="N32" s="70" t="s">
        <v>390</v>
      </c>
      <c r="O32" s="72" t="s">
        <v>390</v>
      </c>
      <c r="P32" s="70" t="s">
        <v>390</v>
      </c>
      <c r="Q32" s="120"/>
      <c r="R32" s="70" t="s">
        <v>390</v>
      </c>
      <c r="S32" s="70" t="s">
        <v>390</v>
      </c>
      <c r="T32" s="120"/>
      <c r="U32" s="70" t="s">
        <v>393</v>
      </c>
      <c r="V32" s="70" t="s">
        <v>390</v>
      </c>
      <c r="W32" s="72" t="s">
        <v>390</v>
      </c>
      <c r="X32" s="72" t="s">
        <v>390</v>
      </c>
      <c r="Y32" s="70" t="s">
        <v>390</v>
      </c>
      <c r="Z32" s="70" t="s">
        <v>390</v>
      </c>
      <c r="AA32" s="120"/>
      <c r="AB32" s="70" t="s">
        <v>391</v>
      </c>
    </row>
    <row r="33" ht="10.5" customHeight="1" spans="1:28">
      <c r="A33" s="60" t="s">
        <v>424</v>
      </c>
      <c r="B33" s="61"/>
      <c r="C33" s="61"/>
      <c r="D33" s="61"/>
      <c r="E33" s="61"/>
      <c r="F33" s="59">
        <v>27</v>
      </c>
      <c r="G33" s="60" t="s">
        <v>424</v>
      </c>
      <c r="H33" s="61"/>
      <c r="I33" s="117"/>
      <c r="J33" s="117"/>
      <c r="K33" s="117"/>
      <c r="L33" s="117"/>
      <c r="M33" s="118"/>
      <c r="N33" s="70" t="s">
        <v>390</v>
      </c>
      <c r="O33" s="70" t="s">
        <v>390</v>
      </c>
      <c r="P33" s="70" t="s">
        <v>390</v>
      </c>
      <c r="Q33" s="70" t="s">
        <v>390</v>
      </c>
      <c r="R33" s="70" t="s">
        <v>390</v>
      </c>
      <c r="S33" s="70" t="s">
        <v>390</v>
      </c>
      <c r="T33" s="120"/>
      <c r="U33" s="70" t="s">
        <v>393</v>
      </c>
      <c r="V33" s="70" t="s">
        <v>390</v>
      </c>
      <c r="W33" s="72" t="s">
        <v>390</v>
      </c>
      <c r="X33" s="143"/>
      <c r="Y33" s="70" t="s">
        <v>390</v>
      </c>
      <c r="Z33" s="70" t="s">
        <v>390</v>
      </c>
      <c r="AA33" s="120"/>
      <c r="AB33" s="70" t="s">
        <v>391</v>
      </c>
    </row>
    <row r="34" ht="10.5" customHeight="1" spans="1:28">
      <c r="A34" s="88" t="s">
        <v>425</v>
      </c>
      <c r="B34" s="89"/>
      <c r="C34" s="89"/>
      <c r="D34" s="89"/>
      <c r="E34" s="89"/>
      <c r="F34" s="59">
        <v>28</v>
      </c>
      <c r="G34" s="60" t="s">
        <v>426</v>
      </c>
      <c r="H34" s="61"/>
      <c r="I34" s="117"/>
      <c r="J34" s="117"/>
      <c r="K34" s="117"/>
      <c r="L34" s="117"/>
      <c r="M34" s="118"/>
      <c r="N34" s="70" t="s">
        <v>390</v>
      </c>
      <c r="O34" s="120"/>
      <c r="P34" s="120"/>
      <c r="Q34" s="120"/>
      <c r="R34" s="120"/>
      <c r="S34" s="70" t="s">
        <v>390</v>
      </c>
      <c r="T34" s="120"/>
      <c r="U34" s="120"/>
      <c r="V34" s="70" t="s">
        <v>390</v>
      </c>
      <c r="W34" s="70" t="s">
        <v>390</v>
      </c>
      <c r="X34" s="143"/>
      <c r="Y34" s="72" t="s">
        <v>390</v>
      </c>
      <c r="Z34" s="70" t="s">
        <v>390</v>
      </c>
      <c r="AA34" s="120"/>
      <c r="AB34" s="120"/>
    </row>
    <row r="35" ht="10.5" customHeight="1" spans="1:28">
      <c r="A35" s="180"/>
      <c r="B35" s="181"/>
      <c r="C35" s="181"/>
      <c r="D35" s="181"/>
      <c r="E35" s="181"/>
      <c r="F35" s="59">
        <v>29</v>
      </c>
      <c r="G35" s="60" t="s">
        <v>356</v>
      </c>
      <c r="H35" s="61"/>
      <c r="I35" s="117"/>
      <c r="J35" s="117"/>
      <c r="K35" s="117"/>
      <c r="L35" s="117"/>
      <c r="M35" s="118"/>
      <c r="N35" s="120"/>
      <c r="O35" s="120"/>
      <c r="P35" s="120"/>
      <c r="Q35" s="120"/>
      <c r="R35" s="120"/>
      <c r="S35" s="120"/>
      <c r="T35" s="120"/>
      <c r="U35" s="120"/>
      <c r="V35" s="70"/>
      <c r="W35" s="120"/>
      <c r="X35" s="143"/>
      <c r="Y35" s="70" t="s">
        <v>390</v>
      </c>
      <c r="Z35" s="70" t="s">
        <v>390</v>
      </c>
      <c r="AA35" s="120"/>
      <c r="AB35" s="120"/>
    </row>
    <row r="36" s="40" customFormat="1" ht="12" customHeight="1" spans="1:45">
      <c r="A36" s="90"/>
      <c r="B36" s="91" t="s">
        <v>427</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D36" s="144">
        <f t="shared" ref="AD36:AS36" si="0">COUNTA(N7:N35)</f>
        <v>25</v>
      </c>
      <c r="AE36" s="144">
        <f t="shared" si="0"/>
        <v>18</v>
      </c>
      <c r="AF36" s="144">
        <f t="shared" si="0"/>
        <v>10</v>
      </c>
      <c r="AG36" s="144">
        <f t="shared" si="0"/>
        <v>1</v>
      </c>
      <c r="AH36" s="144">
        <f t="shared" si="0"/>
        <v>8</v>
      </c>
      <c r="AI36" s="144">
        <f t="shared" si="0"/>
        <v>11</v>
      </c>
      <c r="AJ36" s="144">
        <f t="shared" si="0"/>
        <v>8</v>
      </c>
      <c r="AK36" s="144">
        <f t="shared" si="0"/>
        <v>5</v>
      </c>
      <c r="AL36" s="144">
        <f t="shared" si="0"/>
        <v>15</v>
      </c>
      <c r="AM36" s="144">
        <f t="shared" si="0"/>
        <v>13</v>
      </c>
      <c r="AN36" s="144">
        <f t="shared" si="0"/>
        <v>18</v>
      </c>
      <c r="AO36" s="144">
        <f t="shared" si="0"/>
        <v>22</v>
      </c>
      <c r="AP36" s="144">
        <f t="shared" si="0"/>
        <v>22</v>
      </c>
      <c r="AQ36" s="144">
        <f t="shared" si="0"/>
        <v>5</v>
      </c>
      <c r="AR36" s="144">
        <f t="shared" si="0"/>
        <v>12</v>
      </c>
      <c r="AS36" s="144">
        <f t="shared" si="0"/>
        <v>0</v>
      </c>
    </row>
    <row r="37" s="40" customFormat="1" ht="12" customHeight="1" spans="1:45">
      <c r="A37" s="92"/>
      <c r="B37" s="93" t="s">
        <v>428</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D37" s="144"/>
      <c r="AE37" s="144"/>
      <c r="AF37" s="144"/>
      <c r="AG37" s="144"/>
      <c r="AH37" s="144"/>
      <c r="AI37" s="144"/>
      <c r="AJ37" s="144"/>
      <c r="AK37" s="144"/>
      <c r="AL37" s="144"/>
      <c r="AM37" s="144"/>
      <c r="AN37" s="144"/>
      <c r="AO37" s="144"/>
      <c r="AP37" s="144"/>
      <c r="AQ37" s="144"/>
      <c r="AR37" s="144"/>
      <c r="AS37" s="144"/>
    </row>
    <row r="38" s="40" customFormat="1" ht="12" customHeight="1" spans="1:45">
      <c r="A38" s="92"/>
      <c r="B38" s="93" t="s">
        <v>429</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D38" s="144"/>
      <c r="AE38" s="144"/>
      <c r="AF38" s="144"/>
      <c r="AG38" s="144"/>
      <c r="AH38" s="144"/>
      <c r="AI38" s="144"/>
      <c r="AJ38" s="144"/>
      <c r="AK38" s="144"/>
      <c r="AL38" s="144"/>
      <c r="AM38" s="144"/>
      <c r="AN38" s="144"/>
      <c r="AO38" s="144"/>
      <c r="AP38" s="144"/>
      <c r="AQ38" s="144"/>
      <c r="AR38" s="144"/>
      <c r="AS38" s="144"/>
    </row>
    <row r="39" s="40" customFormat="1" ht="12" customHeight="1" spans="1:28">
      <c r="A39" s="92"/>
      <c r="B39" s="93" t="s">
        <v>430</v>
      </c>
      <c r="C39" s="93"/>
      <c r="D39" s="92"/>
      <c r="E39" s="92"/>
      <c r="F39" s="92"/>
      <c r="G39" s="92"/>
      <c r="H39" s="92"/>
      <c r="I39" s="92"/>
      <c r="J39" s="92"/>
      <c r="K39" s="92"/>
      <c r="L39" s="92"/>
      <c r="M39" s="92"/>
      <c r="N39" s="92"/>
      <c r="O39" s="92"/>
      <c r="P39" s="92"/>
      <c r="Q39" s="92"/>
      <c r="R39" s="92"/>
      <c r="S39" s="92"/>
      <c r="T39" s="92"/>
      <c r="U39" s="92"/>
      <c r="V39" s="92"/>
      <c r="W39" s="92"/>
      <c r="X39" s="92"/>
      <c r="Y39" s="92"/>
      <c r="Z39" s="92"/>
      <c r="AA39" s="92"/>
      <c r="AB39" s="92"/>
    </row>
    <row r="40" s="40" customFormat="1" ht="1.5" customHeight="1" spans="1:28">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row>
    <row r="41" ht="13.9" customHeight="1" spans="1:28">
      <c r="A41" s="905" t="s">
        <v>431</v>
      </c>
      <c r="B41" s="48" t="s">
        <v>35</v>
      </c>
      <c r="C41" s="49"/>
      <c r="D41" s="49"/>
      <c r="E41" s="50"/>
      <c r="F41" s="50"/>
      <c r="G41" s="50"/>
      <c r="H41" s="50"/>
      <c r="I41" s="50"/>
      <c r="J41" s="50"/>
      <c r="K41" s="50"/>
      <c r="L41" s="50"/>
      <c r="M41" s="50"/>
      <c r="O41" s="50"/>
      <c r="P41" s="50"/>
      <c r="Q41" s="50"/>
      <c r="R41" s="50"/>
      <c r="S41" s="50"/>
      <c r="T41" s="50"/>
      <c r="U41" s="50"/>
      <c r="V41" s="50"/>
      <c r="W41" s="50"/>
      <c r="X41" s="50"/>
      <c r="Y41" s="50"/>
      <c r="Z41" s="50"/>
      <c r="AA41" s="50"/>
      <c r="AB41" s="146" t="s">
        <v>432</v>
      </c>
    </row>
    <row r="42" s="41" customFormat="1" ht="9" customHeight="1" spans="1:28">
      <c r="A42" s="51"/>
      <c r="B42" s="52"/>
      <c r="C42" s="52"/>
      <c r="D42" s="52"/>
      <c r="E42" s="52"/>
      <c r="F42" s="52"/>
      <c r="G42" s="52"/>
      <c r="H42" s="52"/>
      <c r="I42" s="52"/>
      <c r="J42" s="52"/>
      <c r="K42" s="52"/>
      <c r="L42" s="52"/>
      <c r="M42" s="112"/>
      <c r="N42" s="746" t="s">
        <v>433</v>
      </c>
      <c r="O42" s="747"/>
      <c r="P42" s="748"/>
      <c r="Q42" s="746" t="s">
        <v>434</v>
      </c>
      <c r="R42" s="747"/>
      <c r="S42" s="748"/>
      <c r="T42" s="746" t="s">
        <v>435</v>
      </c>
      <c r="U42" s="747"/>
      <c r="V42" s="748"/>
      <c r="W42" s="746" t="s">
        <v>436</v>
      </c>
      <c r="X42" s="747"/>
      <c r="Y42" s="748"/>
      <c r="Z42" s="759" t="s">
        <v>437</v>
      </c>
      <c r="AA42" s="135" t="s">
        <v>438</v>
      </c>
      <c r="AB42" s="760"/>
    </row>
    <row r="43" ht="44.25" customHeight="1" spans="1:28">
      <c r="A43" s="53"/>
      <c r="B43" s="54"/>
      <c r="C43" s="54"/>
      <c r="D43" s="54"/>
      <c r="E43" s="54"/>
      <c r="F43" s="54"/>
      <c r="G43" s="54"/>
      <c r="H43" s="54"/>
      <c r="I43" s="54"/>
      <c r="J43" s="54"/>
      <c r="K43" s="54"/>
      <c r="L43" s="54"/>
      <c r="M43" s="115"/>
      <c r="N43" s="749" t="s">
        <v>439</v>
      </c>
      <c r="O43" s="749" t="s">
        <v>372</v>
      </c>
      <c r="P43" s="749" t="s">
        <v>373</v>
      </c>
      <c r="Q43" s="749" t="s">
        <v>439</v>
      </c>
      <c r="R43" s="749" t="s">
        <v>372</v>
      </c>
      <c r="S43" s="749" t="s">
        <v>373</v>
      </c>
      <c r="T43" s="749" t="s">
        <v>439</v>
      </c>
      <c r="U43" s="749" t="s">
        <v>372</v>
      </c>
      <c r="V43" s="749" t="s">
        <v>373</v>
      </c>
      <c r="W43" s="749" t="s">
        <v>439</v>
      </c>
      <c r="X43" s="749" t="s">
        <v>372</v>
      </c>
      <c r="Y43" s="749" t="s">
        <v>373</v>
      </c>
      <c r="Z43" s="749" t="s">
        <v>373</v>
      </c>
      <c r="AA43" s="142" t="s">
        <v>440</v>
      </c>
      <c r="AB43" s="339"/>
    </row>
    <row r="44" ht="10.5" customHeight="1" spans="1:28">
      <c r="A44" s="55" t="s">
        <v>387</v>
      </c>
      <c r="B44" s="56">
        <v>1</v>
      </c>
      <c r="C44" s="57" t="s">
        <v>388</v>
      </c>
      <c r="D44" s="58"/>
      <c r="E44" s="58"/>
      <c r="F44" s="59">
        <v>1</v>
      </c>
      <c r="G44" s="60" t="s">
        <v>441</v>
      </c>
      <c r="H44" s="61"/>
      <c r="I44" s="222"/>
      <c r="J44" s="222"/>
      <c r="K44" s="222"/>
      <c r="L44" s="222"/>
      <c r="M44" s="223"/>
      <c r="N44" s="70" t="s">
        <v>390</v>
      </c>
      <c r="O44" s="70" t="s">
        <v>390</v>
      </c>
      <c r="P44" s="70" t="s">
        <v>390</v>
      </c>
      <c r="Q44" s="70" t="s">
        <v>390</v>
      </c>
      <c r="R44" s="70" t="s">
        <v>390</v>
      </c>
      <c r="S44" s="70" t="s">
        <v>390</v>
      </c>
      <c r="T44" s="70" t="s">
        <v>390</v>
      </c>
      <c r="U44" s="70" t="s">
        <v>390</v>
      </c>
      <c r="V44" s="70" t="s">
        <v>390</v>
      </c>
      <c r="W44" s="70" t="s">
        <v>390</v>
      </c>
      <c r="X44" s="70" t="s">
        <v>390</v>
      </c>
      <c r="Y44" s="70" t="s">
        <v>390</v>
      </c>
      <c r="Z44" s="72" t="s">
        <v>390</v>
      </c>
      <c r="AA44" s="122" t="s">
        <v>390</v>
      </c>
      <c r="AB44" s="339"/>
    </row>
    <row r="45" ht="10.5" customHeight="1" spans="1:28">
      <c r="A45" s="100"/>
      <c r="B45" s="101"/>
      <c r="C45" s="64"/>
      <c r="D45" s="65"/>
      <c r="E45" s="65"/>
      <c r="F45" s="59">
        <v>2</v>
      </c>
      <c r="G45" s="60" t="s">
        <v>442</v>
      </c>
      <c r="H45" s="61"/>
      <c r="I45" s="222"/>
      <c r="J45" s="222"/>
      <c r="K45" s="222"/>
      <c r="L45" s="222"/>
      <c r="M45" s="223"/>
      <c r="N45" s="70" t="s">
        <v>390</v>
      </c>
      <c r="O45" s="70" t="s">
        <v>390</v>
      </c>
      <c r="P45" s="70" t="s">
        <v>390</v>
      </c>
      <c r="Q45" s="70" t="s">
        <v>390</v>
      </c>
      <c r="R45" s="70" t="s">
        <v>390</v>
      </c>
      <c r="S45" s="70" t="s">
        <v>390</v>
      </c>
      <c r="T45" s="70" t="s">
        <v>390</v>
      </c>
      <c r="U45" s="70" t="s">
        <v>390</v>
      </c>
      <c r="V45" s="70" t="s">
        <v>390</v>
      </c>
      <c r="W45" s="70" t="s">
        <v>390</v>
      </c>
      <c r="X45" s="70" t="s">
        <v>390</v>
      </c>
      <c r="Y45" s="70" t="s">
        <v>390</v>
      </c>
      <c r="Z45" s="72" t="s">
        <v>390</v>
      </c>
      <c r="AA45" s="761"/>
      <c r="AB45" s="339"/>
    </row>
    <row r="46" ht="10.5" customHeight="1" spans="1:28">
      <c r="A46" s="100"/>
      <c r="B46" s="101"/>
      <c r="C46" s="64"/>
      <c r="D46" s="65"/>
      <c r="E46" s="65"/>
      <c r="F46" s="59">
        <v>3</v>
      </c>
      <c r="G46" s="60" t="s">
        <v>443</v>
      </c>
      <c r="H46" s="61"/>
      <c r="I46" s="222"/>
      <c r="J46" s="222"/>
      <c r="K46" s="222"/>
      <c r="L46" s="222"/>
      <c r="M46" s="223"/>
      <c r="N46" s="70" t="s">
        <v>390</v>
      </c>
      <c r="O46" s="70" t="s">
        <v>390</v>
      </c>
      <c r="P46" s="70" t="s">
        <v>390</v>
      </c>
      <c r="Q46" s="70" t="s">
        <v>390</v>
      </c>
      <c r="R46" s="70" t="s">
        <v>390</v>
      </c>
      <c r="S46" s="70" t="s">
        <v>390</v>
      </c>
      <c r="T46" s="70" t="s">
        <v>390</v>
      </c>
      <c r="U46" s="70" t="s">
        <v>390</v>
      </c>
      <c r="V46" s="70" t="s">
        <v>390</v>
      </c>
      <c r="W46" s="70" t="s">
        <v>390</v>
      </c>
      <c r="X46" s="70" t="s">
        <v>390</v>
      </c>
      <c r="Y46" s="70" t="s">
        <v>390</v>
      </c>
      <c r="Z46" s="72" t="s">
        <v>390</v>
      </c>
      <c r="AA46" s="761"/>
      <c r="AB46" s="339"/>
    </row>
    <row r="47" ht="10.5" customHeight="1" spans="1:28">
      <c r="A47" s="62"/>
      <c r="B47" s="63"/>
      <c r="C47" s="64"/>
      <c r="D47" s="65"/>
      <c r="E47" s="65"/>
      <c r="F47" s="59">
        <v>4</v>
      </c>
      <c r="G47" s="60" t="s">
        <v>444</v>
      </c>
      <c r="H47" s="61"/>
      <c r="I47" s="61"/>
      <c r="J47" s="61"/>
      <c r="K47" s="61"/>
      <c r="L47" s="61"/>
      <c r="M47" s="124"/>
      <c r="N47" s="70" t="s">
        <v>390</v>
      </c>
      <c r="O47" s="70" t="s">
        <v>390</v>
      </c>
      <c r="P47" s="70" t="s">
        <v>390</v>
      </c>
      <c r="Q47" s="70" t="s">
        <v>390</v>
      </c>
      <c r="R47" s="70" t="s">
        <v>390</v>
      </c>
      <c r="S47" s="70" t="s">
        <v>390</v>
      </c>
      <c r="T47" s="70" t="s">
        <v>390</v>
      </c>
      <c r="U47" s="70" t="s">
        <v>390</v>
      </c>
      <c r="V47" s="70" t="s">
        <v>390</v>
      </c>
      <c r="W47" s="70" t="s">
        <v>390</v>
      </c>
      <c r="X47" s="70" t="s">
        <v>390</v>
      </c>
      <c r="Y47" s="70" t="s">
        <v>390</v>
      </c>
      <c r="Z47" s="72" t="s">
        <v>390</v>
      </c>
      <c r="AA47" s="761"/>
      <c r="AB47" s="339"/>
    </row>
    <row r="48" ht="10.5" customHeight="1" spans="1:28">
      <c r="A48" s="62"/>
      <c r="B48" s="63"/>
      <c r="C48" s="68"/>
      <c r="D48" s="69"/>
      <c r="E48" s="69"/>
      <c r="F48" s="59">
        <v>5</v>
      </c>
      <c r="G48" s="66" t="s">
        <v>445</v>
      </c>
      <c r="H48" s="67"/>
      <c r="I48" s="750"/>
      <c r="J48" s="750"/>
      <c r="K48" s="750"/>
      <c r="L48" s="750"/>
      <c r="M48" s="751"/>
      <c r="N48" s="70" t="s">
        <v>390</v>
      </c>
      <c r="O48" s="70" t="s">
        <v>390</v>
      </c>
      <c r="P48" s="70"/>
      <c r="Q48" s="70" t="s">
        <v>390</v>
      </c>
      <c r="R48" s="70" t="s">
        <v>390</v>
      </c>
      <c r="S48" s="70"/>
      <c r="T48" s="70" t="s">
        <v>390</v>
      </c>
      <c r="U48" s="70" t="s">
        <v>390</v>
      </c>
      <c r="V48" s="70"/>
      <c r="W48" s="70" t="s">
        <v>390</v>
      </c>
      <c r="X48" s="70" t="s">
        <v>390</v>
      </c>
      <c r="Y48" s="70"/>
      <c r="Z48" s="72"/>
      <c r="AA48" s="761"/>
      <c r="AB48" s="339"/>
    </row>
    <row r="49" ht="10.5" customHeight="1" spans="1:28">
      <c r="A49" s="62"/>
      <c r="B49" s="63"/>
      <c r="C49" s="57" t="s">
        <v>395</v>
      </c>
      <c r="D49" s="58"/>
      <c r="E49" s="104"/>
      <c r="F49" s="59">
        <v>6</v>
      </c>
      <c r="G49" s="60" t="s">
        <v>396</v>
      </c>
      <c r="H49" s="61"/>
      <c r="I49" s="117"/>
      <c r="J49" s="117"/>
      <c r="K49" s="117"/>
      <c r="L49" s="117"/>
      <c r="M49" s="118"/>
      <c r="N49" s="70" t="s">
        <v>390</v>
      </c>
      <c r="O49" s="70" t="s">
        <v>390</v>
      </c>
      <c r="P49" s="70" t="s">
        <v>390</v>
      </c>
      <c r="Q49" s="70" t="s">
        <v>390</v>
      </c>
      <c r="R49" s="70" t="s">
        <v>390</v>
      </c>
      <c r="S49" s="70" t="s">
        <v>390</v>
      </c>
      <c r="T49" s="70" t="s">
        <v>390</v>
      </c>
      <c r="U49" s="70" t="s">
        <v>390</v>
      </c>
      <c r="V49" s="70" t="s">
        <v>390</v>
      </c>
      <c r="W49" s="70" t="s">
        <v>390</v>
      </c>
      <c r="X49" s="70" t="s">
        <v>390</v>
      </c>
      <c r="Y49" s="70" t="s">
        <v>390</v>
      </c>
      <c r="Z49" s="72" t="s">
        <v>390</v>
      </c>
      <c r="AA49" s="761"/>
      <c r="AB49" s="339"/>
    </row>
    <row r="50" ht="10.5" customHeight="1" spans="1:28">
      <c r="A50" s="62"/>
      <c r="B50" s="63"/>
      <c r="C50" s="64"/>
      <c r="D50" s="65"/>
      <c r="E50" s="105"/>
      <c r="F50" s="70">
        <v>7</v>
      </c>
      <c r="G50" s="60" t="s">
        <v>397</v>
      </c>
      <c r="H50" s="61"/>
      <c r="I50" s="117"/>
      <c r="J50" s="117"/>
      <c r="K50" s="117"/>
      <c r="L50" s="117"/>
      <c r="M50" s="118"/>
      <c r="N50" s="70" t="s">
        <v>390</v>
      </c>
      <c r="O50" s="70" t="s">
        <v>390</v>
      </c>
      <c r="P50" s="70" t="s">
        <v>390</v>
      </c>
      <c r="Q50" s="70" t="s">
        <v>390</v>
      </c>
      <c r="R50" s="70" t="s">
        <v>390</v>
      </c>
      <c r="S50" s="70" t="s">
        <v>390</v>
      </c>
      <c r="T50" s="70" t="s">
        <v>390</v>
      </c>
      <c r="U50" s="70" t="s">
        <v>390</v>
      </c>
      <c r="V50" s="70" t="s">
        <v>390</v>
      </c>
      <c r="W50" s="70" t="s">
        <v>390</v>
      </c>
      <c r="X50" s="70" t="s">
        <v>390</v>
      </c>
      <c r="Y50" s="70" t="s">
        <v>390</v>
      </c>
      <c r="Z50" s="72" t="s">
        <v>390</v>
      </c>
      <c r="AA50" s="761"/>
      <c r="AB50" s="339"/>
    </row>
    <row r="51" ht="10.5" customHeight="1" spans="1:28">
      <c r="A51" s="62"/>
      <c r="B51" s="63"/>
      <c r="C51" s="64"/>
      <c r="D51" s="65"/>
      <c r="E51" s="105"/>
      <c r="F51" s="106">
        <v>8</v>
      </c>
      <c r="G51" s="740" t="s">
        <v>446</v>
      </c>
      <c r="H51" s="741"/>
      <c r="I51" s="752"/>
      <c r="J51" s="752"/>
      <c r="K51" s="752"/>
      <c r="L51" s="752"/>
      <c r="M51" s="753"/>
      <c r="N51" s="70" t="s">
        <v>390</v>
      </c>
      <c r="O51" s="70" t="s">
        <v>390</v>
      </c>
      <c r="P51" s="70" t="s">
        <v>390</v>
      </c>
      <c r="Q51" s="70" t="s">
        <v>390</v>
      </c>
      <c r="R51" s="70" t="s">
        <v>390</v>
      </c>
      <c r="S51" s="70" t="s">
        <v>390</v>
      </c>
      <c r="T51" s="70" t="s">
        <v>390</v>
      </c>
      <c r="U51" s="70" t="s">
        <v>390</v>
      </c>
      <c r="V51" s="70" t="s">
        <v>390</v>
      </c>
      <c r="W51" s="70" t="s">
        <v>390</v>
      </c>
      <c r="X51" s="70" t="s">
        <v>390</v>
      </c>
      <c r="Y51" s="70" t="s">
        <v>390</v>
      </c>
      <c r="Z51" s="72" t="s">
        <v>390</v>
      </c>
      <c r="AA51" s="761"/>
      <c r="AB51" s="339"/>
    </row>
    <row r="52" ht="10.5" customHeight="1" spans="1:28">
      <c r="A52" s="62"/>
      <c r="B52" s="63"/>
      <c r="C52" s="68"/>
      <c r="D52" s="69"/>
      <c r="E52" s="109"/>
      <c r="F52" s="106">
        <v>9</v>
      </c>
      <c r="G52" s="742" t="s">
        <v>447</v>
      </c>
      <c r="H52" s="743"/>
      <c r="I52" s="754"/>
      <c r="J52" s="754"/>
      <c r="K52" s="754"/>
      <c r="L52" s="754"/>
      <c r="M52" s="755"/>
      <c r="N52" s="70" t="s">
        <v>390</v>
      </c>
      <c r="O52" s="70" t="s">
        <v>390</v>
      </c>
      <c r="P52" s="70" t="s">
        <v>390</v>
      </c>
      <c r="Q52" s="70" t="s">
        <v>390</v>
      </c>
      <c r="R52" s="70" t="s">
        <v>390</v>
      </c>
      <c r="S52" s="70" t="s">
        <v>390</v>
      </c>
      <c r="T52" s="70" t="s">
        <v>390</v>
      </c>
      <c r="U52" s="70" t="s">
        <v>390</v>
      </c>
      <c r="V52" s="70" t="s">
        <v>390</v>
      </c>
      <c r="W52" s="70" t="s">
        <v>390</v>
      </c>
      <c r="X52" s="70" t="s">
        <v>390</v>
      </c>
      <c r="Y52" s="70" t="s">
        <v>390</v>
      </c>
      <c r="Z52" s="72" t="s">
        <v>390</v>
      </c>
      <c r="AA52" s="761"/>
      <c r="AB52" s="339"/>
    </row>
    <row r="53" ht="10.5" customHeight="1" spans="1:28">
      <c r="A53" s="62"/>
      <c r="B53" s="63"/>
      <c r="C53" s="57" t="s">
        <v>448</v>
      </c>
      <c r="D53" s="58"/>
      <c r="E53" s="104"/>
      <c r="F53" s="59">
        <v>10</v>
      </c>
      <c r="G53" s="66" t="s">
        <v>449</v>
      </c>
      <c r="H53" s="67"/>
      <c r="I53" s="750"/>
      <c r="J53" s="750"/>
      <c r="K53" s="750"/>
      <c r="L53" s="750"/>
      <c r="M53" s="751"/>
      <c r="N53" s="70" t="s">
        <v>390</v>
      </c>
      <c r="O53" s="70" t="s">
        <v>390</v>
      </c>
      <c r="P53" s="70"/>
      <c r="Q53" s="70" t="s">
        <v>390</v>
      </c>
      <c r="R53" s="70" t="s">
        <v>390</v>
      </c>
      <c r="S53" s="70"/>
      <c r="T53" s="70" t="s">
        <v>390</v>
      </c>
      <c r="U53" s="70" t="s">
        <v>390</v>
      </c>
      <c r="V53" s="70"/>
      <c r="W53" s="70" t="s">
        <v>390</v>
      </c>
      <c r="X53" s="70" t="s">
        <v>390</v>
      </c>
      <c r="Y53" s="70"/>
      <c r="Z53" s="72"/>
      <c r="AA53" s="761"/>
      <c r="AB53" s="339"/>
    </row>
    <row r="54" ht="21" customHeight="1" spans="1:28">
      <c r="A54" s="62"/>
      <c r="B54" s="63"/>
      <c r="C54" s="68"/>
      <c r="D54" s="69"/>
      <c r="E54" s="109"/>
      <c r="F54" s="106">
        <v>11</v>
      </c>
      <c r="G54" s="740" t="s">
        <v>450</v>
      </c>
      <c r="H54" s="741"/>
      <c r="I54" s="752"/>
      <c r="J54" s="752"/>
      <c r="K54" s="752"/>
      <c r="L54" s="752"/>
      <c r="M54" s="753"/>
      <c r="N54" s="70" t="s">
        <v>390</v>
      </c>
      <c r="O54" s="70" t="s">
        <v>390</v>
      </c>
      <c r="P54" s="70"/>
      <c r="Q54" s="70" t="s">
        <v>390</v>
      </c>
      <c r="R54" s="70" t="s">
        <v>390</v>
      </c>
      <c r="S54" s="70"/>
      <c r="T54" s="70" t="s">
        <v>390</v>
      </c>
      <c r="U54" s="70" t="s">
        <v>390</v>
      </c>
      <c r="V54" s="70"/>
      <c r="W54" s="70" t="s">
        <v>390</v>
      </c>
      <c r="X54" s="70" t="s">
        <v>390</v>
      </c>
      <c r="Y54" s="70"/>
      <c r="Z54" s="72"/>
      <c r="AA54" s="761"/>
      <c r="AB54" s="339"/>
    </row>
    <row r="55" ht="9.75" customHeight="1" spans="1:28">
      <c r="A55" s="62"/>
      <c r="B55" s="71"/>
      <c r="C55" s="72" t="s">
        <v>401</v>
      </c>
      <c r="D55" s="73"/>
      <c r="E55" s="73"/>
      <c r="F55" s="59">
        <v>12</v>
      </c>
      <c r="G55" s="60" t="s">
        <v>402</v>
      </c>
      <c r="H55" s="61"/>
      <c r="I55" s="117"/>
      <c r="J55" s="117"/>
      <c r="K55" s="117"/>
      <c r="L55" s="117"/>
      <c r="M55" s="118"/>
      <c r="N55" s="70" t="s">
        <v>390</v>
      </c>
      <c r="O55" s="70" t="s">
        <v>390</v>
      </c>
      <c r="P55" s="70" t="s">
        <v>390</v>
      </c>
      <c r="Q55" s="70" t="s">
        <v>390</v>
      </c>
      <c r="R55" s="70" t="s">
        <v>390</v>
      </c>
      <c r="S55" s="70" t="s">
        <v>390</v>
      </c>
      <c r="T55" s="70" t="s">
        <v>390</v>
      </c>
      <c r="U55" s="70" t="s">
        <v>390</v>
      </c>
      <c r="V55" s="70" t="s">
        <v>390</v>
      </c>
      <c r="W55" s="70" t="s">
        <v>390</v>
      </c>
      <c r="X55" s="70" t="s">
        <v>390</v>
      </c>
      <c r="Y55" s="70" t="s">
        <v>390</v>
      </c>
      <c r="Z55" s="72" t="s">
        <v>390</v>
      </c>
      <c r="AA55" s="761"/>
      <c r="AB55" s="339"/>
    </row>
    <row r="56" ht="10.5" customHeight="1" spans="1:28">
      <c r="A56" s="62"/>
      <c r="B56" s="57">
        <v>2</v>
      </c>
      <c r="C56" s="57" t="s">
        <v>451</v>
      </c>
      <c r="D56" s="58"/>
      <c r="E56" s="104"/>
      <c r="F56" s="106">
        <v>13</v>
      </c>
      <c r="G56" s="740" t="s">
        <v>452</v>
      </c>
      <c r="H56" s="741"/>
      <c r="I56" s="752"/>
      <c r="J56" s="752"/>
      <c r="K56" s="752"/>
      <c r="L56" s="752"/>
      <c r="M56" s="753"/>
      <c r="N56" s="70" t="s">
        <v>390</v>
      </c>
      <c r="O56" s="70" t="s">
        <v>390</v>
      </c>
      <c r="P56" s="70"/>
      <c r="Q56" s="70" t="s">
        <v>390</v>
      </c>
      <c r="R56" s="70" t="s">
        <v>390</v>
      </c>
      <c r="S56" s="70"/>
      <c r="T56" s="70" t="s">
        <v>390</v>
      </c>
      <c r="U56" s="70" t="s">
        <v>390</v>
      </c>
      <c r="V56" s="70"/>
      <c r="W56" s="70" t="s">
        <v>390</v>
      </c>
      <c r="X56" s="70" t="s">
        <v>390</v>
      </c>
      <c r="Y56" s="70"/>
      <c r="Z56" s="72"/>
      <c r="AA56" s="761"/>
      <c r="AB56" s="339"/>
    </row>
    <row r="57" ht="10.5" customHeight="1" spans="1:28">
      <c r="A57" s="62"/>
      <c r="B57" s="63"/>
      <c r="C57" s="64"/>
      <c r="D57" s="65"/>
      <c r="E57" s="105"/>
      <c r="F57" s="106">
        <v>14</v>
      </c>
      <c r="G57" s="740" t="s">
        <v>406</v>
      </c>
      <c r="H57" s="741"/>
      <c r="I57" s="752"/>
      <c r="J57" s="752"/>
      <c r="K57" s="752"/>
      <c r="L57" s="752"/>
      <c r="M57" s="753"/>
      <c r="N57" s="70" t="s">
        <v>390</v>
      </c>
      <c r="O57" s="70" t="s">
        <v>390</v>
      </c>
      <c r="P57" s="70"/>
      <c r="Q57" s="70" t="s">
        <v>390</v>
      </c>
      <c r="R57" s="70" t="s">
        <v>390</v>
      </c>
      <c r="S57" s="70"/>
      <c r="T57" s="70" t="s">
        <v>390</v>
      </c>
      <c r="U57" s="70" t="s">
        <v>390</v>
      </c>
      <c r="V57" s="70"/>
      <c r="W57" s="70" t="s">
        <v>390</v>
      </c>
      <c r="X57" s="70" t="s">
        <v>390</v>
      </c>
      <c r="Y57" s="70"/>
      <c r="Z57" s="72"/>
      <c r="AA57" s="761"/>
      <c r="AB57" s="339"/>
    </row>
    <row r="58" ht="10.5" customHeight="1" spans="1:28">
      <c r="A58" s="62"/>
      <c r="B58" s="63"/>
      <c r="C58" s="64"/>
      <c r="D58" s="65"/>
      <c r="E58" s="105"/>
      <c r="F58" s="106">
        <v>15</v>
      </c>
      <c r="G58" s="744" t="s">
        <v>407</v>
      </c>
      <c r="H58" s="745"/>
      <c r="I58" s="752"/>
      <c r="J58" s="752"/>
      <c r="K58" s="752"/>
      <c r="L58" s="752"/>
      <c r="M58" s="753"/>
      <c r="N58" s="70" t="s">
        <v>390</v>
      </c>
      <c r="O58" s="70" t="s">
        <v>390</v>
      </c>
      <c r="P58" s="70" t="s">
        <v>390</v>
      </c>
      <c r="Q58" s="70" t="s">
        <v>390</v>
      </c>
      <c r="R58" s="70" t="s">
        <v>390</v>
      </c>
      <c r="S58" s="70" t="s">
        <v>390</v>
      </c>
      <c r="T58" s="70" t="s">
        <v>390</v>
      </c>
      <c r="U58" s="70" t="s">
        <v>390</v>
      </c>
      <c r="V58" s="70" t="s">
        <v>390</v>
      </c>
      <c r="W58" s="70" t="s">
        <v>390</v>
      </c>
      <c r="X58" s="70" t="s">
        <v>390</v>
      </c>
      <c r="Y58" s="70" t="s">
        <v>390</v>
      </c>
      <c r="Z58" s="72" t="s">
        <v>390</v>
      </c>
      <c r="AA58" s="761"/>
      <c r="AB58" s="339"/>
    </row>
    <row r="59" ht="10.5" customHeight="1" spans="1:28">
      <c r="A59" s="62"/>
      <c r="B59" s="63"/>
      <c r="C59" s="68"/>
      <c r="D59" s="69"/>
      <c r="E59" s="109"/>
      <c r="F59" s="59">
        <v>16</v>
      </c>
      <c r="G59" s="60" t="s">
        <v>408</v>
      </c>
      <c r="H59" s="61"/>
      <c r="I59" s="117"/>
      <c r="J59" s="117"/>
      <c r="K59" s="117"/>
      <c r="L59" s="117"/>
      <c r="M59" s="118"/>
      <c r="N59" s="70" t="s">
        <v>390</v>
      </c>
      <c r="O59" s="70" t="s">
        <v>390</v>
      </c>
      <c r="P59" s="70" t="s">
        <v>390</v>
      </c>
      <c r="Q59" s="70" t="s">
        <v>390</v>
      </c>
      <c r="R59" s="70" t="s">
        <v>390</v>
      </c>
      <c r="S59" s="70" t="s">
        <v>390</v>
      </c>
      <c r="T59" s="70" t="s">
        <v>390</v>
      </c>
      <c r="U59" s="70" t="s">
        <v>390</v>
      </c>
      <c r="V59" s="70" t="s">
        <v>390</v>
      </c>
      <c r="W59" s="70" t="s">
        <v>390</v>
      </c>
      <c r="X59" s="70" t="s">
        <v>390</v>
      </c>
      <c r="Y59" s="70" t="s">
        <v>390</v>
      </c>
      <c r="Z59" s="72" t="s">
        <v>390</v>
      </c>
      <c r="AA59" s="761"/>
      <c r="AB59" s="339"/>
    </row>
    <row r="60" ht="21" customHeight="1" spans="1:28">
      <c r="A60" s="62"/>
      <c r="B60" s="56">
        <v>3</v>
      </c>
      <c r="C60" s="57" t="s">
        <v>453</v>
      </c>
      <c r="D60" s="58"/>
      <c r="E60" s="104"/>
      <c r="F60" s="106">
        <v>17</v>
      </c>
      <c r="G60" s="740" t="s">
        <v>454</v>
      </c>
      <c r="H60" s="741"/>
      <c r="I60" s="752"/>
      <c r="J60" s="752"/>
      <c r="K60" s="752"/>
      <c r="L60" s="752"/>
      <c r="M60" s="753"/>
      <c r="N60" s="70" t="s">
        <v>390</v>
      </c>
      <c r="O60" s="70" t="s">
        <v>390</v>
      </c>
      <c r="P60" s="70"/>
      <c r="Q60" s="70" t="s">
        <v>390</v>
      </c>
      <c r="R60" s="70" t="s">
        <v>390</v>
      </c>
      <c r="S60" s="70"/>
      <c r="T60" s="70" t="s">
        <v>390</v>
      </c>
      <c r="U60" s="70" t="s">
        <v>390</v>
      </c>
      <c r="V60" s="70"/>
      <c r="W60" s="70" t="s">
        <v>390</v>
      </c>
      <c r="X60" s="70" t="s">
        <v>390</v>
      </c>
      <c r="Y60" s="70"/>
      <c r="Z60" s="72"/>
      <c r="AA60" s="761"/>
      <c r="AB60" s="339"/>
    </row>
    <row r="61" ht="10.5" customHeight="1" spans="1:28">
      <c r="A61" s="62"/>
      <c r="B61" s="63"/>
      <c r="C61" s="64"/>
      <c r="D61" s="65"/>
      <c r="E61" s="105"/>
      <c r="F61" s="106">
        <v>18</v>
      </c>
      <c r="G61" s="742" t="s">
        <v>455</v>
      </c>
      <c r="H61" s="743"/>
      <c r="I61" s="754"/>
      <c r="J61" s="754"/>
      <c r="K61" s="754"/>
      <c r="L61" s="754"/>
      <c r="M61" s="755"/>
      <c r="N61" s="70" t="s">
        <v>390</v>
      </c>
      <c r="O61" s="70" t="s">
        <v>390</v>
      </c>
      <c r="P61" s="70" t="s">
        <v>390</v>
      </c>
      <c r="Q61" s="70" t="s">
        <v>390</v>
      </c>
      <c r="R61" s="70" t="s">
        <v>390</v>
      </c>
      <c r="S61" s="70" t="s">
        <v>390</v>
      </c>
      <c r="T61" s="70" t="s">
        <v>390</v>
      </c>
      <c r="U61" s="70" t="s">
        <v>390</v>
      </c>
      <c r="V61" s="70" t="s">
        <v>390</v>
      </c>
      <c r="W61" s="70" t="s">
        <v>390</v>
      </c>
      <c r="X61" s="70" t="s">
        <v>390</v>
      </c>
      <c r="Y61" s="70" t="s">
        <v>390</v>
      </c>
      <c r="Z61" s="72" t="s">
        <v>390</v>
      </c>
      <c r="AA61" s="761"/>
      <c r="AB61" s="339"/>
    </row>
    <row r="62" ht="10.5" customHeight="1" spans="1:28">
      <c r="A62" s="62"/>
      <c r="B62" s="63"/>
      <c r="C62" s="64"/>
      <c r="D62" s="65"/>
      <c r="E62" s="105"/>
      <c r="F62" s="106">
        <v>19</v>
      </c>
      <c r="G62" s="740" t="s">
        <v>456</v>
      </c>
      <c r="H62" s="741"/>
      <c r="I62" s="752"/>
      <c r="J62" s="752"/>
      <c r="K62" s="752"/>
      <c r="L62" s="752"/>
      <c r="M62" s="753"/>
      <c r="N62" s="70" t="s">
        <v>390</v>
      </c>
      <c r="O62" s="70" t="s">
        <v>390</v>
      </c>
      <c r="P62" s="70"/>
      <c r="Q62" s="70" t="s">
        <v>390</v>
      </c>
      <c r="R62" s="70" t="s">
        <v>390</v>
      </c>
      <c r="S62" s="70"/>
      <c r="T62" s="70" t="s">
        <v>390</v>
      </c>
      <c r="U62" s="70" t="s">
        <v>390</v>
      </c>
      <c r="V62" s="70"/>
      <c r="W62" s="70" t="s">
        <v>390</v>
      </c>
      <c r="X62" s="70" t="s">
        <v>390</v>
      </c>
      <c r="Y62" s="70"/>
      <c r="Z62" s="72"/>
      <c r="AA62" s="761"/>
      <c r="AB62" s="339"/>
    </row>
    <row r="63" ht="10.5" customHeight="1" spans="1:28">
      <c r="A63" s="62"/>
      <c r="B63" s="63"/>
      <c r="C63" s="64"/>
      <c r="D63" s="65"/>
      <c r="E63" s="105"/>
      <c r="F63" s="59">
        <v>20</v>
      </c>
      <c r="G63" s="60" t="s">
        <v>457</v>
      </c>
      <c r="H63" s="61"/>
      <c r="I63" s="117"/>
      <c r="J63" s="117"/>
      <c r="K63" s="117"/>
      <c r="L63" s="117"/>
      <c r="M63" s="118"/>
      <c r="N63" s="70" t="s">
        <v>390</v>
      </c>
      <c r="O63" s="70" t="s">
        <v>390</v>
      </c>
      <c r="P63" s="70" t="s">
        <v>390</v>
      </c>
      <c r="Q63" s="70" t="s">
        <v>390</v>
      </c>
      <c r="R63" s="70" t="s">
        <v>390</v>
      </c>
      <c r="S63" s="70" t="s">
        <v>390</v>
      </c>
      <c r="T63" s="70" t="s">
        <v>390</v>
      </c>
      <c r="U63" s="70" t="s">
        <v>390</v>
      </c>
      <c r="V63" s="70" t="s">
        <v>390</v>
      </c>
      <c r="W63" s="70" t="s">
        <v>390</v>
      </c>
      <c r="X63" s="70" t="s">
        <v>390</v>
      </c>
      <c r="Y63" s="70" t="s">
        <v>390</v>
      </c>
      <c r="Z63" s="72" t="s">
        <v>390</v>
      </c>
      <c r="AA63" s="761"/>
      <c r="AB63" s="339"/>
    </row>
    <row r="64" ht="10.5" customHeight="1" spans="1:28">
      <c r="A64" s="62"/>
      <c r="B64" s="63"/>
      <c r="C64" s="68"/>
      <c r="D64" s="69"/>
      <c r="E64" s="109"/>
      <c r="F64" s="59">
        <v>21</v>
      </c>
      <c r="G64" s="60" t="s">
        <v>417</v>
      </c>
      <c r="H64" s="61"/>
      <c r="I64" s="117"/>
      <c r="J64" s="117"/>
      <c r="K64" s="117"/>
      <c r="L64" s="117"/>
      <c r="M64" s="118"/>
      <c r="N64" s="70" t="s">
        <v>390</v>
      </c>
      <c r="O64" s="70" t="s">
        <v>390</v>
      </c>
      <c r="P64" s="70" t="s">
        <v>390</v>
      </c>
      <c r="Q64" s="70" t="s">
        <v>390</v>
      </c>
      <c r="R64" s="70" t="s">
        <v>390</v>
      </c>
      <c r="S64" s="70" t="s">
        <v>390</v>
      </c>
      <c r="T64" s="70" t="s">
        <v>390</v>
      </c>
      <c r="U64" s="70" t="s">
        <v>390</v>
      </c>
      <c r="V64" s="70" t="s">
        <v>390</v>
      </c>
      <c r="W64" s="70" t="s">
        <v>390</v>
      </c>
      <c r="X64" s="70" t="s">
        <v>390</v>
      </c>
      <c r="Y64" s="70" t="s">
        <v>390</v>
      </c>
      <c r="Z64" s="72" t="s">
        <v>390</v>
      </c>
      <c r="AA64" s="761"/>
      <c r="AB64" s="339"/>
    </row>
    <row r="65" ht="10.5" customHeight="1" spans="1:28">
      <c r="A65" s="76"/>
      <c r="B65" s="77">
        <v>4</v>
      </c>
      <c r="C65" s="78"/>
      <c r="D65" s="79"/>
      <c r="E65" s="79"/>
      <c r="F65" s="106">
        <v>22</v>
      </c>
      <c r="G65" s="744" t="s">
        <v>458</v>
      </c>
      <c r="H65" s="745"/>
      <c r="I65" s="752"/>
      <c r="J65" s="752"/>
      <c r="K65" s="752"/>
      <c r="L65" s="752"/>
      <c r="M65" s="753"/>
      <c r="N65" s="70" t="s">
        <v>390</v>
      </c>
      <c r="O65" s="70" t="s">
        <v>390</v>
      </c>
      <c r="P65" s="70"/>
      <c r="Q65" s="70" t="s">
        <v>390</v>
      </c>
      <c r="R65" s="70"/>
      <c r="S65" s="70"/>
      <c r="T65" s="70" t="s">
        <v>390</v>
      </c>
      <c r="U65" s="70"/>
      <c r="V65" s="70"/>
      <c r="W65" s="70"/>
      <c r="X65" s="70"/>
      <c r="Y65" s="70"/>
      <c r="Z65" s="72"/>
      <c r="AA65" s="761"/>
      <c r="AB65" s="339"/>
    </row>
    <row r="66" ht="9.75" customHeight="1" spans="1:28">
      <c r="A66" s="57" t="s">
        <v>419</v>
      </c>
      <c r="B66" s="58"/>
      <c r="C66" s="58"/>
      <c r="D66" s="58"/>
      <c r="E66" s="104"/>
      <c r="F66" s="59">
        <v>23</v>
      </c>
      <c r="G66" s="60" t="s">
        <v>420</v>
      </c>
      <c r="H66" s="61"/>
      <c r="I66" s="117"/>
      <c r="J66" s="117"/>
      <c r="K66" s="117"/>
      <c r="L66" s="117"/>
      <c r="M66" s="118"/>
      <c r="N66" s="70" t="s">
        <v>390</v>
      </c>
      <c r="O66" s="70" t="s">
        <v>390</v>
      </c>
      <c r="P66" s="70" t="s">
        <v>390</v>
      </c>
      <c r="Q66" s="70" t="s">
        <v>390</v>
      </c>
      <c r="R66" s="70" t="s">
        <v>390</v>
      </c>
      <c r="S66" s="70" t="s">
        <v>390</v>
      </c>
      <c r="T66" s="70" t="s">
        <v>390</v>
      </c>
      <c r="U66" s="70" t="s">
        <v>390</v>
      </c>
      <c r="V66" s="70" t="s">
        <v>390</v>
      </c>
      <c r="W66" s="70" t="s">
        <v>390</v>
      </c>
      <c r="X66" s="70" t="s">
        <v>390</v>
      </c>
      <c r="Y66" s="70" t="s">
        <v>390</v>
      </c>
      <c r="Z66" s="72" t="s">
        <v>390</v>
      </c>
      <c r="AA66" s="761"/>
      <c r="AB66" s="339"/>
    </row>
    <row r="67" ht="10.5" customHeight="1" spans="1:28">
      <c r="A67" s="68"/>
      <c r="B67" s="69"/>
      <c r="C67" s="69"/>
      <c r="D67" s="69"/>
      <c r="E67" s="109"/>
      <c r="F67" s="59">
        <v>24</v>
      </c>
      <c r="G67" s="60" t="s">
        <v>421</v>
      </c>
      <c r="H67" s="61"/>
      <c r="I67" s="117"/>
      <c r="J67" s="117"/>
      <c r="K67" s="117"/>
      <c r="L67" s="117"/>
      <c r="M67" s="118"/>
      <c r="N67" s="70" t="s">
        <v>390</v>
      </c>
      <c r="O67" s="70" t="s">
        <v>390</v>
      </c>
      <c r="P67" s="70" t="s">
        <v>390</v>
      </c>
      <c r="Q67" s="70" t="s">
        <v>390</v>
      </c>
      <c r="R67" s="70" t="s">
        <v>390</v>
      </c>
      <c r="S67" s="70" t="s">
        <v>390</v>
      </c>
      <c r="T67" s="70" t="s">
        <v>390</v>
      </c>
      <c r="U67" s="70" t="s">
        <v>390</v>
      </c>
      <c r="V67" s="70" t="s">
        <v>390</v>
      </c>
      <c r="W67" s="70" t="s">
        <v>390</v>
      </c>
      <c r="X67" s="70" t="s">
        <v>390</v>
      </c>
      <c r="Y67" s="70" t="s">
        <v>390</v>
      </c>
      <c r="Z67" s="72" t="s">
        <v>390</v>
      </c>
      <c r="AA67" s="761"/>
      <c r="AB67" s="339"/>
    </row>
    <row r="68" ht="21" customHeight="1" spans="1:28">
      <c r="A68" s="86" t="s">
        <v>422</v>
      </c>
      <c r="B68" s="87"/>
      <c r="C68" s="87"/>
      <c r="D68" s="87"/>
      <c r="E68" s="87"/>
      <c r="F68" s="59">
        <v>25</v>
      </c>
      <c r="G68" s="60" t="s">
        <v>423</v>
      </c>
      <c r="H68" s="61"/>
      <c r="I68" s="117"/>
      <c r="J68" s="117"/>
      <c r="K68" s="117"/>
      <c r="L68" s="117"/>
      <c r="M68" s="118"/>
      <c r="N68" s="70" t="s">
        <v>390</v>
      </c>
      <c r="O68" s="70" t="s">
        <v>390</v>
      </c>
      <c r="P68" s="70" t="s">
        <v>390</v>
      </c>
      <c r="Q68" s="70" t="s">
        <v>390</v>
      </c>
      <c r="R68" s="70" t="s">
        <v>390</v>
      </c>
      <c r="S68" s="70" t="s">
        <v>390</v>
      </c>
      <c r="T68" s="70" t="s">
        <v>390</v>
      </c>
      <c r="U68" s="70" t="s">
        <v>390</v>
      </c>
      <c r="V68" s="70" t="s">
        <v>390</v>
      </c>
      <c r="W68" s="70" t="s">
        <v>390</v>
      </c>
      <c r="X68" s="70" t="s">
        <v>390</v>
      </c>
      <c r="Y68" s="70" t="s">
        <v>390</v>
      </c>
      <c r="Z68" s="72" t="s">
        <v>390</v>
      </c>
      <c r="AA68" s="761"/>
      <c r="AB68" s="339"/>
    </row>
    <row r="69" ht="9.75" customHeight="1" spans="1:28">
      <c r="A69" s="60" t="s">
        <v>424</v>
      </c>
      <c r="B69" s="61"/>
      <c r="C69" s="61"/>
      <c r="D69" s="61"/>
      <c r="E69" s="61"/>
      <c r="F69" s="59">
        <v>26</v>
      </c>
      <c r="G69" s="60" t="s">
        <v>424</v>
      </c>
      <c r="H69" s="61"/>
      <c r="I69" s="117"/>
      <c r="J69" s="117"/>
      <c r="K69" s="117"/>
      <c r="L69" s="117"/>
      <c r="M69" s="118"/>
      <c r="N69" s="70" t="s">
        <v>390</v>
      </c>
      <c r="O69" s="70" t="s">
        <v>390</v>
      </c>
      <c r="P69" s="70" t="s">
        <v>390</v>
      </c>
      <c r="Q69" s="70" t="s">
        <v>390</v>
      </c>
      <c r="R69" s="70" t="s">
        <v>390</v>
      </c>
      <c r="S69" s="70" t="s">
        <v>390</v>
      </c>
      <c r="T69" s="70" t="s">
        <v>390</v>
      </c>
      <c r="U69" s="70" t="s">
        <v>390</v>
      </c>
      <c r="V69" s="70" t="s">
        <v>390</v>
      </c>
      <c r="W69" s="70" t="s">
        <v>390</v>
      </c>
      <c r="X69" s="70" t="s">
        <v>390</v>
      </c>
      <c r="Y69" s="70" t="s">
        <v>390</v>
      </c>
      <c r="Z69" s="72" t="s">
        <v>390</v>
      </c>
      <c r="AA69" s="761"/>
      <c r="AB69" s="339"/>
    </row>
    <row r="70" ht="9.75" customHeight="1" spans="1:28">
      <c r="A70" s="60" t="s">
        <v>425</v>
      </c>
      <c r="B70" s="61"/>
      <c r="C70" s="61"/>
      <c r="D70" s="61"/>
      <c r="E70" s="61"/>
      <c r="F70" s="59">
        <v>27</v>
      </c>
      <c r="G70" s="60" t="s">
        <v>425</v>
      </c>
      <c r="H70" s="61"/>
      <c r="I70" s="117"/>
      <c r="J70" s="117"/>
      <c r="K70" s="117"/>
      <c r="L70" s="117"/>
      <c r="M70" s="118"/>
      <c r="N70" s="70" t="s">
        <v>390</v>
      </c>
      <c r="O70" s="120"/>
      <c r="P70" s="120"/>
      <c r="Q70" s="70" t="s">
        <v>390</v>
      </c>
      <c r="R70" s="120"/>
      <c r="S70" s="70"/>
      <c r="T70" s="70" t="s">
        <v>390</v>
      </c>
      <c r="U70" s="120"/>
      <c r="V70" s="70"/>
      <c r="W70" s="70" t="s">
        <v>390</v>
      </c>
      <c r="X70" s="143"/>
      <c r="Y70" s="72"/>
      <c r="Z70" s="120"/>
      <c r="AA70" s="784"/>
      <c r="AB70" s="339"/>
    </row>
    <row r="71" ht="9.75" customHeight="1" spans="1:28">
      <c r="A71" s="89"/>
      <c r="B71" s="93" t="s">
        <v>459</v>
      </c>
      <c r="C71" s="93"/>
      <c r="D71" s="89"/>
      <c r="E71" s="89"/>
      <c r="F71" s="157"/>
      <c r="G71" s="89"/>
      <c r="H71" s="89"/>
      <c r="I71" s="769"/>
      <c r="J71" s="769"/>
      <c r="K71" s="769"/>
      <c r="L71" s="769"/>
      <c r="M71" s="769"/>
      <c r="N71" s="58"/>
      <c r="O71" s="770"/>
      <c r="P71" s="770"/>
      <c r="Q71" s="58"/>
      <c r="R71" s="770"/>
      <c r="S71" s="58"/>
      <c r="T71" s="58"/>
      <c r="U71" s="770"/>
      <c r="V71" s="58"/>
      <c r="W71" s="58"/>
      <c r="X71" s="770"/>
      <c r="Y71" s="58"/>
      <c r="Z71" s="770"/>
      <c r="AA71" s="58"/>
      <c r="AB71" s="178"/>
    </row>
    <row r="72" ht="9.75" customHeight="1" spans="1:28">
      <c r="A72" s="158"/>
      <c r="B72" s="159"/>
      <c r="C72" s="93" t="s">
        <v>460</v>
      </c>
      <c r="D72" s="158"/>
      <c r="E72" s="158"/>
      <c r="F72" s="160"/>
      <c r="G72" s="158"/>
      <c r="H72" s="158"/>
      <c r="I72" s="468"/>
      <c r="J72" s="468"/>
      <c r="K72" s="468"/>
      <c r="L72" s="468"/>
      <c r="M72" s="468"/>
      <c r="N72" s="65"/>
      <c r="O72" s="332"/>
      <c r="P72" s="332"/>
      <c r="Q72" s="65"/>
      <c r="R72" s="332"/>
      <c r="S72" s="65"/>
      <c r="T72" s="65"/>
      <c r="U72" s="332"/>
      <c r="V72" s="65"/>
      <c r="W72" s="65"/>
      <c r="X72" s="332"/>
      <c r="Y72" s="65"/>
      <c r="Z72" s="332"/>
      <c r="AA72" s="65"/>
      <c r="AB72" s="178"/>
    </row>
    <row r="73" s="40" customFormat="1" ht="11.25" customHeight="1" spans="1:45">
      <c r="A73" s="92"/>
      <c r="B73" s="93"/>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D73" s="144">
        <f>COUNTA(N44:N70)</f>
        <v>27</v>
      </c>
      <c r="AE73" s="144">
        <f t="shared" ref="AE73:AO73" si="1">COUNTA(O44:O70)</f>
        <v>26</v>
      </c>
      <c r="AF73" s="144">
        <f t="shared" si="1"/>
        <v>18</v>
      </c>
      <c r="AG73" s="144">
        <f t="shared" si="1"/>
        <v>27</v>
      </c>
      <c r="AH73" s="144">
        <f t="shared" si="1"/>
        <v>25</v>
      </c>
      <c r="AI73" s="144">
        <f t="shared" si="1"/>
        <v>18</v>
      </c>
      <c r="AJ73" s="144">
        <f t="shared" si="1"/>
        <v>27</v>
      </c>
      <c r="AK73" s="144">
        <f t="shared" si="1"/>
        <v>25</v>
      </c>
      <c r="AL73" s="144">
        <f t="shared" si="1"/>
        <v>18</v>
      </c>
      <c r="AM73" s="144">
        <f t="shared" si="1"/>
        <v>26</v>
      </c>
      <c r="AN73" s="144">
        <f t="shared" si="1"/>
        <v>25</v>
      </c>
      <c r="AO73" s="144">
        <f t="shared" si="1"/>
        <v>18</v>
      </c>
      <c r="AP73" s="144">
        <f>COUNTA(#REF!)</f>
        <v>1</v>
      </c>
      <c r="AQ73" s="144">
        <f t="shared" ref="AQ73:AS73" si="2">COUNTA(Z44:Z70)</f>
        <v>18</v>
      </c>
      <c r="AR73" s="144">
        <f t="shared" si="2"/>
        <v>1</v>
      </c>
      <c r="AS73" s="144">
        <f t="shared" si="2"/>
        <v>0</v>
      </c>
    </row>
    <row r="74" ht="18" customHeight="1" spans="1:28">
      <c r="A74" s="42" t="s">
        <v>461</v>
      </c>
      <c r="B74" s="42"/>
      <c r="C74" s="42"/>
      <c r="D74" s="162" t="s">
        <v>363</v>
      </c>
      <c r="E74" s="162"/>
      <c r="F74" s="162"/>
      <c r="G74" s="162"/>
      <c r="H74" s="162"/>
      <c r="I74" s="162"/>
      <c r="J74" s="162"/>
      <c r="K74" s="162"/>
      <c r="L74" s="162"/>
      <c r="M74" s="162"/>
      <c r="N74" s="162"/>
      <c r="O74" s="162"/>
      <c r="P74" s="162"/>
      <c r="Q74" s="162"/>
      <c r="R74" s="162"/>
      <c r="S74" s="162"/>
      <c r="T74" s="162"/>
      <c r="U74" s="162"/>
      <c r="V74" s="162"/>
      <c r="W74" s="162"/>
      <c r="X74" s="162"/>
      <c r="Y74" s="162"/>
      <c r="Z74" s="140"/>
      <c r="AA74" s="140"/>
      <c r="AB74" s="140"/>
    </row>
    <row r="75" ht="13.9" customHeight="1" spans="1:28">
      <c r="A75" s="906" t="s">
        <v>462</v>
      </c>
      <c r="B75" s="163" t="s">
        <v>10</v>
      </c>
      <c r="C75" s="164"/>
      <c r="D75" s="164"/>
      <c r="E75" s="145"/>
      <c r="F75" s="145"/>
      <c r="G75" s="145"/>
      <c r="H75" s="145"/>
      <c r="I75" s="145"/>
      <c r="J75" s="145"/>
      <c r="K75" s="145"/>
      <c r="L75" s="145"/>
      <c r="M75" s="145"/>
      <c r="O75" s="145"/>
      <c r="P75" s="145"/>
      <c r="Q75" s="145"/>
      <c r="R75" s="145"/>
      <c r="S75" s="145"/>
      <c r="T75" s="145"/>
      <c r="U75" s="145"/>
      <c r="V75" s="145"/>
      <c r="W75" s="145"/>
      <c r="X75" s="145"/>
      <c r="Y75" s="145"/>
      <c r="Z75" s="145"/>
      <c r="AA75" s="145"/>
      <c r="AB75" s="141" t="s">
        <v>463</v>
      </c>
    </row>
    <row r="76" ht="13.9" customHeight="1" spans="1:28">
      <c r="A76" s="165"/>
      <c r="B76" s="166"/>
      <c r="C76" s="166"/>
      <c r="D76" s="166"/>
      <c r="E76" s="166"/>
      <c r="F76" s="166"/>
      <c r="G76" s="166"/>
      <c r="H76" s="166"/>
      <c r="I76" s="166"/>
      <c r="J76" s="166"/>
      <c r="K76" s="200"/>
      <c r="L76" s="771" t="s">
        <v>464</v>
      </c>
      <c r="M76" s="90"/>
      <c r="N76" s="90"/>
      <c r="O76" s="90"/>
      <c r="P76" s="90"/>
      <c r="Q76" s="90"/>
      <c r="R76" s="90"/>
      <c r="S76" s="90"/>
      <c r="T76" s="90"/>
      <c r="U76" s="90"/>
      <c r="V76" s="90"/>
      <c r="W76" s="230" t="s">
        <v>465</v>
      </c>
      <c r="X76" s="126"/>
      <c r="Y76" s="126"/>
      <c r="Z76" s="138"/>
      <c r="AA76" s="230" t="s">
        <v>466</v>
      </c>
      <c r="AB76" s="138"/>
    </row>
    <row r="77" ht="22.5" customHeight="1" spans="1:28">
      <c r="A77" s="167"/>
      <c r="B77" s="168"/>
      <c r="C77" s="168"/>
      <c r="D77" s="168"/>
      <c r="E77" s="168"/>
      <c r="F77" s="168"/>
      <c r="G77" s="168"/>
      <c r="H77" s="168"/>
      <c r="I77" s="168"/>
      <c r="J77" s="168"/>
      <c r="K77" s="202"/>
      <c r="L77" s="772"/>
      <c r="M77" s="773"/>
      <c r="N77" s="773"/>
      <c r="O77" s="773"/>
      <c r="P77" s="773"/>
      <c r="Q77" s="773"/>
      <c r="R77" s="773"/>
      <c r="S77" s="773"/>
      <c r="T77" s="773"/>
      <c r="U77" s="773"/>
      <c r="V77" s="773"/>
      <c r="W77" s="231" t="s">
        <v>467</v>
      </c>
      <c r="X77" s="231" t="s">
        <v>468</v>
      </c>
      <c r="Y77" s="231" t="s">
        <v>469</v>
      </c>
      <c r="Z77" s="232" t="s">
        <v>470</v>
      </c>
      <c r="AA77" s="231" t="s">
        <v>469</v>
      </c>
      <c r="AB77" s="232" t="s">
        <v>470</v>
      </c>
    </row>
    <row r="78" ht="10.5" customHeight="1" spans="1:28">
      <c r="A78" s="57" t="s">
        <v>387</v>
      </c>
      <c r="B78" s="104"/>
      <c r="C78" s="169" t="s">
        <v>451</v>
      </c>
      <c r="D78" s="156"/>
      <c r="E78" s="156"/>
      <c r="F78" s="156"/>
      <c r="G78" s="156"/>
      <c r="H78" s="156"/>
      <c r="I78" s="156"/>
      <c r="J78" s="205"/>
      <c r="K78" s="59">
        <v>1</v>
      </c>
      <c r="L78" s="173" t="s">
        <v>471</v>
      </c>
      <c r="M78" s="206"/>
      <c r="N78" s="206"/>
      <c r="O78" s="206"/>
      <c r="P78" s="206"/>
      <c r="Q78" s="206"/>
      <c r="R78" s="206"/>
      <c r="S78" s="206"/>
      <c r="T78" s="781"/>
      <c r="U78" s="222"/>
      <c r="V78" s="117"/>
      <c r="W78" s="72" t="s">
        <v>472</v>
      </c>
      <c r="X78" s="70" t="s">
        <v>472</v>
      </c>
      <c r="Y78" s="72" t="s">
        <v>472</v>
      </c>
      <c r="Z78" s="70" t="s">
        <v>472</v>
      </c>
      <c r="AA78" s="233"/>
      <c r="AB78" s="233"/>
    </row>
    <row r="79" ht="10.5" customHeight="1" spans="1:28">
      <c r="A79" s="64"/>
      <c r="B79" s="105"/>
      <c r="C79" s="170"/>
      <c r="D79" s="171"/>
      <c r="E79" s="171"/>
      <c r="F79" s="171"/>
      <c r="G79" s="171"/>
      <c r="H79" s="171"/>
      <c r="I79" s="171"/>
      <c r="J79" s="207"/>
      <c r="K79" s="59">
        <v>2</v>
      </c>
      <c r="L79" s="173" t="s">
        <v>409</v>
      </c>
      <c r="M79" s="206"/>
      <c r="N79" s="206"/>
      <c r="O79" s="206"/>
      <c r="P79" s="206"/>
      <c r="Q79" s="206"/>
      <c r="R79" s="206"/>
      <c r="S79" s="206"/>
      <c r="T79" s="781"/>
      <c r="U79" s="222"/>
      <c r="V79" s="117"/>
      <c r="W79" s="72" t="s">
        <v>472</v>
      </c>
      <c r="X79" s="70" t="s">
        <v>472</v>
      </c>
      <c r="Y79" s="72" t="s">
        <v>472</v>
      </c>
      <c r="Z79" s="70" t="s">
        <v>472</v>
      </c>
      <c r="AA79" s="234"/>
      <c r="AB79" s="234"/>
    </row>
    <row r="80" ht="10.5" customHeight="1" spans="1:28">
      <c r="A80" s="64"/>
      <c r="B80" s="105"/>
      <c r="C80" s="169" t="s">
        <v>473</v>
      </c>
      <c r="D80" s="156"/>
      <c r="E80" s="156"/>
      <c r="F80" s="156"/>
      <c r="G80" s="156"/>
      <c r="H80" s="156"/>
      <c r="I80" s="156"/>
      <c r="J80" s="205"/>
      <c r="K80" s="59">
        <v>3</v>
      </c>
      <c r="L80" s="173" t="s">
        <v>474</v>
      </c>
      <c r="M80" s="206"/>
      <c r="N80" s="206"/>
      <c r="O80" s="206"/>
      <c r="P80" s="206"/>
      <c r="Q80" s="206"/>
      <c r="R80" s="206"/>
      <c r="S80" s="206"/>
      <c r="T80" s="781"/>
      <c r="U80" s="222"/>
      <c r="V80" s="117"/>
      <c r="W80" s="72" t="s">
        <v>472</v>
      </c>
      <c r="X80" s="70" t="s">
        <v>472</v>
      </c>
      <c r="Y80" s="72" t="s">
        <v>472</v>
      </c>
      <c r="Z80" s="70" t="s">
        <v>472</v>
      </c>
      <c r="AA80" s="234"/>
      <c r="AB80" s="234"/>
    </row>
    <row r="81" ht="10.5" customHeight="1" spans="1:28">
      <c r="A81" s="64"/>
      <c r="B81" s="105"/>
      <c r="C81" s="172"/>
      <c r="D81" s="161"/>
      <c r="E81" s="161"/>
      <c r="F81" s="161"/>
      <c r="G81" s="161"/>
      <c r="H81" s="161"/>
      <c r="I81" s="161"/>
      <c r="J81" s="208"/>
      <c r="K81" s="70">
        <v>4</v>
      </c>
      <c r="L81" s="173" t="s">
        <v>475</v>
      </c>
      <c r="M81" s="206"/>
      <c r="N81" s="206"/>
      <c r="O81" s="206"/>
      <c r="P81" s="206"/>
      <c r="Q81" s="206"/>
      <c r="R81" s="206"/>
      <c r="S81" s="206"/>
      <c r="T81" s="781"/>
      <c r="U81" s="222"/>
      <c r="V81" s="117"/>
      <c r="W81" s="72" t="s">
        <v>472</v>
      </c>
      <c r="X81" s="70" t="s">
        <v>472</v>
      </c>
      <c r="Y81" s="72" t="s">
        <v>472</v>
      </c>
      <c r="Z81" s="70" t="s">
        <v>472</v>
      </c>
      <c r="AA81" s="234"/>
      <c r="AB81" s="234"/>
    </row>
    <row r="82" ht="10.5" customHeight="1" spans="1:28">
      <c r="A82" s="64"/>
      <c r="B82" s="105"/>
      <c r="C82" s="170"/>
      <c r="D82" s="171"/>
      <c r="E82" s="171"/>
      <c r="F82" s="171"/>
      <c r="G82" s="171"/>
      <c r="H82" s="171"/>
      <c r="I82" s="171"/>
      <c r="J82" s="207"/>
      <c r="K82" s="59">
        <v>5</v>
      </c>
      <c r="L82" s="173" t="s">
        <v>402</v>
      </c>
      <c r="M82" s="206"/>
      <c r="N82" s="206"/>
      <c r="O82" s="206"/>
      <c r="P82" s="206"/>
      <c r="Q82" s="206"/>
      <c r="R82" s="206"/>
      <c r="S82" s="206"/>
      <c r="T82" s="781"/>
      <c r="U82" s="222"/>
      <c r="V82" s="117"/>
      <c r="W82" s="72" t="s">
        <v>472</v>
      </c>
      <c r="X82" s="70" t="s">
        <v>472</v>
      </c>
      <c r="Y82" s="72" t="s">
        <v>472</v>
      </c>
      <c r="Z82" s="70" t="s">
        <v>472</v>
      </c>
      <c r="AA82" s="234"/>
      <c r="AB82" s="234"/>
    </row>
    <row r="83" ht="10.5" customHeight="1" spans="1:28">
      <c r="A83" s="68"/>
      <c r="B83" s="109"/>
      <c r="C83" s="173" t="s">
        <v>453</v>
      </c>
      <c r="D83" s="103"/>
      <c r="E83" s="103"/>
      <c r="F83" s="103"/>
      <c r="G83" s="103"/>
      <c r="H83" s="103"/>
      <c r="I83" s="103"/>
      <c r="J83" s="209"/>
      <c r="K83" s="59">
        <v>6</v>
      </c>
      <c r="L83" s="173" t="s">
        <v>453</v>
      </c>
      <c r="M83" s="206"/>
      <c r="N83" s="206"/>
      <c r="O83" s="206"/>
      <c r="P83" s="206"/>
      <c r="Q83" s="206"/>
      <c r="R83" s="206"/>
      <c r="S83" s="206"/>
      <c r="T83" s="781"/>
      <c r="U83" s="222"/>
      <c r="V83" s="117"/>
      <c r="W83" s="72" t="s">
        <v>472</v>
      </c>
      <c r="X83" s="70" t="s">
        <v>472</v>
      </c>
      <c r="Y83" s="72" t="s">
        <v>472</v>
      </c>
      <c r="Z83" s="70" t="s">
        <v>472</v>
      </c>
      <c r="AA83" s="234"/>
      <c r="AB83" s="234"/>
    </row>
    <row r="84" ht="10.5" customHeight="1" spans="1:28">
      <c r="A84" s="174" t="s">
        <v>476</v>
      </c>
      <c r="B84" s="127"/>
      <c r="C84" s="127"/>
      <c r="D84" s="127"/>
      <c r="E84" s="127"/>
      <c r="F84" s="127"/>
      <c r="G84" s="762"/>
      <c r="H84" s="127"/>
      <c r="I84" s="127"/>
      <c r="J84" s="210"/>
      <c r="K84" s="59">
        <v>7</v>
      </c>
      <c r="L84" s="173" t="s">
        <v>423</v>
      </c>
      <c r="M84" s="206"/>
      <c r="N84" s="206"/>
      <c r="O84" s="206"/>
      <c r="P84" s="206"/>
      <c r="Q84" s="206"/>
      <c r="R84" s="206"/>
      <c r="S84" s="206"/>
      <c r="T84" s="781"/>
      <c r="U84" s="222"/>
      <c r="V84" s="117"/>
      <c r="W84" s="72" t="s">
        <v>472</v>
      </c>
      <c r="X84" s="70" t="s">
        <v>472</v>
      </c>
      <c r="Y84" s="72" t="s">
        <v>472</v>
      </c>
      <c r="Z84" s="70" t="s">
        <v>472</v>
      </c>
      <c r="AA84" s="234"/>
      <c r="AB84" s="234"/>
    </row>
    <row r="85" ht="10.5" customHeight="1" spans="1:28">
      <c r="A85" s="169" t="s">
        <v>425</v>
      </c>
      <c r="B85" s="156"/>
      <c r="C85" s="156"/>
      <c r="D85" s="156"/>
      <c r="E85" s="156"/>
      <c r="F85" s="156"/>
      <c r="G85" s="156"/>
      <c r="H85" s="156"/>
      <c r="I85" s="156"/>
      <c r="J85" s="205"/>
      <c r="K85" s="59">
        <v>8</v>
      </c>
      <c r="L85" s="173" t="s">
        <v>426</v>
      </c>
      <c r="M85" s="206"/>
      <c r="N85" s="206"/>
      <c r="O85" s="206"/>
      <c r="P85" s="206"/>
      <c r="Q85" s="206"/>
      <c r="R85" s="206"/>
      <c r="S85" s="206"/>
      <c r="T85" s="781"/>
      <c r="U85" s="222"/>
      <c r="V85" s="117"/>
      <c r="W85" s="72" t="s">
        <v>472</v>
      </c>
      <c r="X85" s="70" t="s">
        <v>472</v>
      </c>
      <c r="Y85" s="72" t="s">
        <v>472</v>
      </c>
      <c r="Z85" s="70" t="s">
        <v>472</v>
      </c>
      <c r="AA85" s="234"/>
      <c r="AB85" s="234"/>
    </row>
    <row r="86" ht="10.5" customHeight="1" spans="1:28">
      <c r="A86" s="170"/>
      <c r="B86" s="171"/>
      <c r="C86" s="171"/>
      <c r="D86" s="171"/>
      <c r="E86" s="171"/>
      <c r="F86" s="171"/>
      <c r="G86" s="171"/>
      <c r="H86" s="171"/>
      <c r="I86" s="171"/>
      <c r="J86" s="207"/>
      <c r="K86" s="70">
        <v>11</v>
      </c>
      <c r="L86" s="173" t="s">
        <v>477</v>
      </c>
      <c r="M86" s="206"/>
      <c r="N86" s="206"/>
      <c r="O86" s="206"/>
      <c r="P86" s="206"/>
      <c r="Q86" s="206"/>
      <c r="R86" s="206"/>
      <c r="S86" s="206"/>
      <c r="T86" s="781"/>
      <c r="U86" s="222"/>
      <c r="V86" s="117"/>
      <c r="W86" s="72" t="s">
        <v>472</v>
      </c>
      <c r="X86" s="70" t="s">
        <v>472</v>
      </c>
      <c r="Y86" s="72" t="s">
        <v>472</v>
      </c>
      <c r="Z86" s="70" t="s">
        <v>472</v>
      </c>
      <c r="AA86" s="234"/>
      <c r="AB86" s="234"/>
    </row>
    <row r="87" ht="10.5" customHeight="1" spans="1:28">
      <c r="A87" s="175" t="s">
        <v>387</v>
      </c>
      <c r="B87" s="176"/>
      <c r="C87" s="102" t="s">
        <v>451</v>
      </c>
      <c r="D87" s="103"/>
      <c r="E87" s="103"/>
      <c r="F87" s="103"/>
      <c r="G87" s="103"/>
      <c r="H87" s="103"/>
      <c r="I87" s="103"/>
      <c r="J87" s="209"/>
      <c r="K87" s="59">
        <v>9</v>
      </c>
      <c r="L87" s="173" t="s">
        <v>471</v>
      </c>
      <c r="M87" s="178"/>
      <c r="N87" s="774"/>
      <c r="O87" s="774"/>
      <c r="P87" s="774"/>
      <c r="Q87" s="774"/>
      <c r="R87" s="774"/>
      <c r="S87" s="774"/>
      <c r="T87" s="774"/>
      <c r="U87" s="769"/>
      <c r="V87" s="769"/>
      <c r="W87" s="233"/>
      <c r="X87" s="233"/>
      <c r="Y87" s="233"/>
      <c r="Z87" s="233"/>
      <c r="AA87" s="72" t="s">
        <v>472</v>
      </c>
      <c r="AB87" s="70" t="s">
        <v>472</v>
      </c>
    </row>
    <row r="88" ht="10.5" customHeight="1" spans="1:28">
      <c r="A88" s="177" t="s">
        <v>478</v>
      </c>
      <c r="B88" s="103"/>
      <c r="C88" s="209"/>
      <c r="D88" s="154"/>
      <c r="E88" s="763"/>
      <c r="F88" s="763"/>
      <c r="G88" s="763"/>
      <c r="H88" s="763"/>
      <c r="I88" s="763"/>
      <c r="J88" s="775"/>
      <c r="K88" s="59">
        <v>10</v>
      </c>
      <c r="L88" s="173" t="s">
        <v>356</v>
      </c>
      <c r="M88" s="154"/>
      <c r="N88" s="206"/>
      <c r="O88" s="206"/>
      <c r="P88" s="206"/>
      <c r="Q88" s="206"/>
      <c r="R88" s="206"/>
      <c r="S88" s="206"/>
      <c r="T88" s="206"/>
      <c r="U88" s="117"/>
      <c r="V88" s="117"/>
      <c r="W88" s="233"/>
      <c r="X88" s="233"/>
      <c r="Y88" s="233"/>
      <c r="Z88" s="233"/>
      <c r="AA88" s="72" t="s">
        <v>472</v>
      </c>
      <c r="AB88" s="70" t="s">
        <v>472</v>
      </c>
    </row>
    <row r="89" s="40" customFormat="1" ht="11.25" customHeight="1" spans="1:36">
      <c r="A89" s="92"/>
      <c r="B89" s="93" t="s">
        <v>479</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D89" s="785">
        <f>COUNTA(U87:U88)</f>
        <v>0</v>
      </c>
      <c r="AF89" s="785">
        <f t="shared" ref="AF89:AJ89" si="3">COUNTA(W78:W88)</f>
        <v>9</v>
      </c>
      <c r="AH89" s="785">
        <f t="shared" si="3"/>
        <v>9</v>
      </c>
      <c r="AJ89" s="785">
        <f t="shared" si="3"/>
        <v>2</v>
      </c>
    </row>
    <row r="90" ht="6.75" customHeight="1" spans="2:12">
      <c r="B90" s="178"/>
      <c r="C90" s="178"/>
      <c r="D90" s="178"/>
      <c r="E90" s="178"/>
      <c r="F90" s="178"/>
      <c r="G90" s="178"/>
      <c r="H90" s="178"/>
      <c r="I90" s="178"/>
      <c r="J90" s="178"/>
      <c r="K90" s="178"/>
      <c r="L90" s="178"/>
    </row>
    <row r="91" ht="13.9" customHeight="1" spans="1:28">
      <c r="A91" s="905" t="s">
        <v>480</v>
      </c>
      <c r="B91" s="48" t="s">
        <v>46</v>
      </c>
      <c r="C91" s="49"/>
      <c r="D91" s="49"/>
      <c r="E91" s="50"/>
      <c r="F91" s="50"/>
      <c r="G91" s="50"/>
      <c r="H91" s="50"/>
      <c r="I91" s="50"/>
      <c r="J91" s="50"/>
      <c r="K91" s="50"/>
      <c r="L91" s="50"/>
      <c r="M91" s="50"/>
      <c r="O91" s="50"/>
      <c r="P91" s="50"/>
      <c r="Q91" s="50"/>
      <c r="R91" s="50"/>
      <c r="S91" s="50"/>
      <c r="T91" s="50"/>
      <c r="U91" s="50"/>
      <c r="V91" s="50"/>
      <c r="W91" s="50"/>
      <c r="X91" s="50"/>
      <c r="Y91" s="50"/>
      <c r="Z91" s="50"/>
      <c r="AA91" s="50"/>
      <c r="AB91" s="141" t="s">
        <v>481</v>
      </c>
    </row>
    <row r="92" ht="11.25" customHeight="1" spans="1:28">
      <c r="A92" s="153"/>
      <c r="B92" s="179"/>
      <c r="C92" s="179"/>
      <c r="D92" s="179"/>
      <c r="E92" s="179"/>
      <c r="F92" s="179"/>
      <c r="G92" s="179"/>
      <c r="H92" s="179"/>
      <c r="I92" s="179"/>
      <c r="J92" s="179"/>
      <c r="K92" s="179"/>
      <c r="L92" s="179"/>
      <c r="M92" s="179"/>
      <c r="N92" s="179"/>
      <c r="O92" s="179"/>
      <c r="P92" s="179"/>
      <c r="Q92" s="179"/>
      <c r="R92" s="179"/>
      <c r="S92" s="179"/>
      <c r="T92" s="179"/>
      <c r="U92" s="113" t="s">
        <v>482</v>
      </c>
      <c r="V92" s="130"/>
      <c r="W92" s="114" t="s">
        <v>483</v>
      </c>
      <c r="X92" s="130"/>
      <c r="Y92" s="114" t="s">
        <v>484</v>
      </c>
      <c r="Z92" s="130"/>
      <c r="AA92" s="114" t="s">
        <v>485</v>
      </c>
      <c r="AB92" s="130"/>
    </row>
    <row r="93" ht="10.5" customHeight="1" spans="1:28">
      <c r="A93" s="55" t="s">
        <v>387</v>
      </c>
      <c r="B93" s="56">
        <v>1</v>
      </c>
      <c r="C93" s="88" t="s">
        <v>388</v>
      </c>
      <c r="D93" s="89"/>
      <c r="E93" s="89"/>
      <c r="F93" s="89"/>
      <c r="G93" s="89"/>
      <c r="H93" s="89"/>
      <c r="I93" s="212"/>
      <c r="J93" s="59">
        <v>1</v>
      </c>
      <c r="K93" s="102" t="s">
        <v>486</v>
      </c>
      <c r="L93" s="103"/>
      <c r="M93" s="103"/>
      <c r="N93" s="103"/>
      <c r="O93" s="103"/>
      <c r="P93" s="103"/>
      <c r="Q93" s="103"/>
      <c r="R93" s="126"/>
      <c r="S93" s="126"/>
      <c r="T93" s="126"/>
      <c r="U93" s="72" t="s">
        <v>390</v>
      </c>
      <c r="V93" s="235"/>
      <c r="W93" s="72" t="s">
        <v>390</v>
      </c>
      <c r="X93" s="235"/>
      <c r="Y93" s="72"/>
      <c r="Z93" s="235"/>
      <c r="AA93" s="72"/>
      <c r="AB93" s="235"/>
    </row>
    <row r="94" ht="10.5" customHeight="1" spans="1:28">
      <c r="A94" s="100"/>
      <c r="B94" s="101"/>
      <c r="C94" s="180"/>
      <c r="D94" s="181"/>
      <c r="E94" s="181"/>
      <c r="F94" s="181"/>
      <c r="G94" s="181"/>
      <c r="H94" s="181"/>
      <c r="I94" s="213"/>
      <c r="J94" s="59">
        <v>2</v>
      </c>
      <c r="K94" s="102" t="s">
        <v>487</v>
      </c>
      <c r="L94" s="103"/>
      <c r="M94" s="103"/>
      <c r="N94" s="103"/>
      <c r="O94" s="103"/>
      <c r="P94" s="103"/>
      <c r="Q94" s="103"/>
      <c r="R94" s="126"/>
      <c r="S94" s="126"/>
      <c r="T94" s="126"/>
      <c r="U94" s="72" t="s">
        <v>390</v>
      </c>
      <c r="V94" s="235"/>
      <c r="W94" s="72" t="s">
        <v>390</v>
      </c>
      <c r="X94" s="235"/>
      <c r="Y94" s="72"/>
      <c r="Z94" s="235"/>
      <c r="AA94" s="72"/>
      <c r="AB94" s="235"/>
    </row>
    <row r="95" ht="10.5" customHeight="1" spans="1:28">
      <c r="A95" s="62"/>
      <c r="B95" s="63"/>
      <c r="C95" s="88" t="s">
        <v>395</v>
      </c>
      <c r="D95" s="89"/>
      <c r="E95" s="89"/>
      <c r="F95" s="89"/>
      <c r="G95" s="89"/>
      <c r="H95" s="89"/>
      <c r="I95" s="212"/>
      <c r="J95" s="59">
        <v>3</v>
      </c>
      <c r="K95" s="102" t="s">
        <v>396</v>
      </c>
      <c r="L95" s="103"/>
      <c r="M95" s="127"/>
      <c r="N95" s="127"/>
      <c r="O95" s="127"/>
      <c r="P95" s="127"/>
      <c r="Q95" s="127"/>
      <c r="R95" s="126"/>
      <c r="S95" s="126"/>
      <c r="T95" s="126"/>
      <c r="U95" s="72" t="s">
        <v>390</v>
      </c>
      <c r="V95" s="235"/>
      <c r="W95" s="72" t="s">
        <v>390</v>
      </c>
      <c r="X95" s="235"/>
      <c r="Y95" s="72"/>
      <c r="Z95" s="235"/>
      <c r="AA95" s="72"/>
      <c r="AB95" s="235"/>
    </row>
    <row r="96" ht="10.5" customHeight="1" spans="1:28">
      <c r="A96" s="62"/>
      <c r="B96" s="63"/>
      <c r="C96" s="182"/>
      <c r="D96" s="158"/>
      <c r="E96" s="158"/>
      <c r="F96" s="158"/>
      <c r="G96" s="158"/>
      <c r="H96" s="158"/>
      <c r="I96" s="214"/>
      <c r="J96" s="70">
        <v>4</v>
      </c>
      <c r="K96" s="102" t="s">
        <v>488</v>
      </c>
      <c r="L96" s="103"/>
      <c r="M96" s="127"/>
      <c r="N96" s="127"/>
      <c r="O96" s="127"/>
      <c r="P96" s="127"/>
      <c r="Q96" s="127"/>
      <c r="R96" s="126"/>
      <c r="S96" s="126"/>
      <c r="T96" s="126"/>
      <c r="U96" s="72" t="s">
        <v>390</v>
      </c>
      <c r="V96" s="235"/>
      <c r="W96" s="72" t="s">
        <v>390</v>
      </c>
      <c r="X96" s="235"/>
      <c r="Y96" s="72"/>
      <c r="Z96" s="235"/>
      <c r="AA96" s="72"/>
      <c r="AB96" s="235"/>
    </row>
    <row r="97" ht="10.5" customHeight="1" spans="1:28">
      <c r="A97" s="62"/>
      <c r="B97" s="63"/>
      <c r="C97" s="180"/>
      <c r="D97" s="181"/>
      <c r="E97" s="181"/>
      <c r="F97" s="181"/>
      <c r="G97" s="181"/>
      <c r="H97" s="181"/>
      <c r="I97" s="213"/>
      <c r="J97" s="59">
        <v>5</v>
      </c>
      <c r="K97" s="102" t="s">
        <v>489</v>
      </c>
      <c r="L97" s="103"/>
      <c r="M97" s="127"/>
      <c r="N97" s="127"/>
      <c r="O97" s="127"/>
      <c r="P97" s="127"/>
      <c r="Q97" s="127"/>
      <c r="R97" s="126"/>
      <c r="S97" s="126"/>
      <c r="T97" s="126"/>
      <c r="U97" s="72" t="s">
        <v>390</v>
      </c>
      <c r="V97" s="235"/>
      <c r="W97" s="72" t="s">
        <v>390</v>
      </c>
      <c r="X97" s="235"/>
      <c r="Y97" s="72"/>
      <c r="Z97" s="235"/>
      <c r="AA97" s="72"/>
      <c r="AB97" s="235"/>
    </row>
    <row r="98" ht="10.5" customHeight="1" spans="1:28">
      <c r="A98" s="62"/>
      <c r="B98" s="71"/>
      <c r="C98" s="60" t="s">
        <v>401</v>
      </c>
      <c r="D98" s="61"/>
      <c r="E98" s="61"/>
      <c r="F98" s="61"/>
      <c r="G98" s="61"/>
      <c r="H98" s="61"/>
      <c r="I98" s="124"/>
      <c r="J98" s="59">
        <v>6</v>
      </c>
      <c r="K98" s="102" t="s">
        <v>402</v>
      </c>
      <c r="L98" s="103"/>
      <c r="M98" s="127"/>
      <c r="N98" s="127"/>
      <c r="O98" s="127"/>
      <c r="P98" s="127"/>
      <c r="Q98" s="127"/>
      <c r="R98" s="126"/>
      <c r="S98" s="126"/>
      <c r="T98" s="126"/>
      <c r="U98" s="72" t="s">
        <v>390</v>
      </c>
      <c r="V98" s="235"/>
      <c r="W98" s="72" t="s">
        <v>390</v>
      </c>
      <c r="X98" s="235"/>
      <c r="Y98" s="72"/>
      <c r="Z98" s="235"/>
      <c r="AA98" s="72"/>
      <c r="AB98" s="235"/>
    </row>
    <row r="99" ht="10.5" customHeight="1" spans="1:28">
      <c r="A99" s="62"/>
      <c r="B99" s="57">
        <v>2</v>
      </c>
      <c r="C99" s="88" t="s">
        <v>403</v>
      </c>
      <c r="D99" s="89"/>
      <c r="E99" s="89"/>
      <c r="F99" s="89"/>
      <c r="G99" s="89"/>
      <c r="H99" s="89"/>
      <c r="I99" s="212"/>
      <c r="J99" s="59">
        <v>7</v>
      </c>
      <c r="K99" s="102" t="s">
        <v>471</v>
      </c>
      <c r="L99" s="103"/>
      <c r="M99" s="127"/>
      <c r="N99" s="127"/>
      <c r="O99" s="127"/>
      <c r="P99" s="127"/>
      <c r="Q99" s="127"/>
      <c r="R99" s="126"/>
      <c r="S99" s="126"/>
      <c r="T99" s="126"/>
      <c r="U99" s="72" t="s">
        <v>390</v>
      </c>
      <c r="V99" s="235"/>
      <c r="W99" s="72" t="s">
        <v>390</v>
      </c>
      <c r="X99" s="235"/>
      <c r="Y99" s="72"/>
      <c r="Z99" s="235"/>
      <c r="AA99" s="72"/>
      <c r="AB99" s="235"/>
    </row>
    <row r="100" ht="10.5" customHeight="1" spans="1:28">
      <c r="A100" s="62"/>
      <c r="B100" s="63"/>
      <c r="C100" s="182"/>
      <c r="D100" s="158"/>
      <c r="E100" s="158"/>
      <c r="F100" s="158"/>
      <c r="G100" s="158"/>
      <c r="H100" s="158"/>
      <c r="I100" s="214"/>
      <c r="J100" s="59">
        <v>8</v>
      </c>
      <c r="K100" s="215" t="s">
        <v>490</v>
      </c>
      <c r="L100" s="216"/>
      <c r="M100" s="127"/>
      <c r="N100" s="127"/>
      <c r="O100" s="127"/>
      <c r="P100" s="127"/>
      <c r="Q100" s="127"/>
      <c r="R100" s="126"/>
      <c r="S100" s="126"/>
      <c r="T100" s="126"/>
      <c r="U100" s="72" t="s">
        <v>390</v>
      </c>
      <c r="V100" s="235"/>
      <c r="W100" s="72" t="s">
        <v>390</v>
      </c>
      <c r="X100" s="235"/>
      <c r="Y100" s="72"/>
      <c r="Z100" s="235"/>
      <c r="AA100" s="72"/>
      <c r="AB100" s="235"/>
    </row>
    <row r="101" ht="10.5" customHeight="1" spans="1:28">
      <c r="A101" s="62"/>
      <c r="B101" s="63"/>
      <c r="C101" s="180"/>
      <c r="D101" s="181"/>
      <c r="E101" s="181"/>
      <c r="F101" s="181"/>
      <c r="G101" s="181"/>
      <c r="H101" s="181"/>
      <c r="I101" s="213"/>
      <c r="J101" s="59">
        <v>9</v>
      </c>
      <c r="K101" s="102" t="s">
        <v>409</v>
      </c>
      <c r="L101" s="103"/>
      <c r="M101" s="127"/>
      <c r="N101" s="127"/>
      <c r="O101" s="127"/>
      <c r="P101" s="127"/>
      <c r="Q101" s="127"/>
      <c r="R101" s="126"/>
      <c r="S101" s="126"/>
      <c r="T101" s="126"/>
      <c r="U101" s="72" t="s">
        <v>390</v>
      </c>
      <c r="V101" s="235"/>
      <c r="W101" s="72" t="s">
        <v>390</v>
      </c>
      <c r="X101" s="235"/>
      <c r="Y101" s="72"/>
      <c r="Z101" s="235"/>
      <c r="AA101" s="72"/>
      <c r="AB101" s="235"/>
    </row>
    <row r="102" ht="10.5" customHeight="1" spans="1:28">
      <c r="A102" s="62"/>
      <c r="B102" s="56">
        <v>3</v>
      </c>
      <c r="C102" s="764" t="s">
        <v>453</v>
      </c>
      <c r="D102" s="765"/>
      <c r="E102" s="765"/>
      <c r="F102" s="765"/>
      <c r="G102" s="765"/>
      <c r="H102" s="765"/>
      <c r="I102" s="776"/>
      <c r="J102" s="59">
        <v>10</v>
      </c>
      <c r="K102" s="102" t="s">
        <v>491</v>
      </c>
      <c r="L102" s="103"/>
      <c r="M102" s="127"/>
      <c r="N102" s="127"/>
      <c r="O102" s="127"/>
      <c r="P102" s="127"/>
      <c r="Q102" s="127"/>
      <c r="R102" s="126"/>
      <c r="S102" s="126"/>
      <c r="T102" s="126"/>
      <c r="U102" s="72" t="s">
        <v>390</v>
      </c>
      <c r="V102" s="235"/>
      <c r="W102" s="72" t="s">
        <v>390</v>
      </c>
      <c r="X102" s="235"/>
      <c r="Y102" s="72"/>
      <c r="Z102" s="235"/>
      <c r="AA102" s="72"/>
      <c r="AB102" s="235"/>
    </row>
    <row r="103" ht="10.5" customHeight="1" spans="1:28">
      <c r="A103" s="62"/>
      <c r="B103" s="63"/>
      <c r="C103" s="766"/>
      <c r="D103" s="486"/>
      <c r="E103" s="486"/>
      <c r="F103" s="486"/>
      <c r="G103" s="486"/>
      <c r="H103" s="486"/>
      <c r="I103" s="777"/>
      <c r="J103" s="59">
        <v>11</v>
      </c>
      <c r="K103" s="102" t="s">
        <v>492</v>
      </c>
      <c r="L103" s="103"/>
      <c r="M103" s="127"/>
      <c r="N103" s="127"/>
      <c r="O103" s="127"/>
      <c r="P103" s="127"/>
      <c r="Q103" s="127"/>
      <c r="R103" s="126"/>
      <c r="S103" s="126"/>
      <c r="T103" s="126"/>
      <c r="U103" s="72" t="s">
        <v>390</v>
      </c>
      <c r="V103" s="235"/>
      <c r="W103" s="72" t="s">
        <v>390</v>
      </c>
      <c r="X103" s="235"/>
      <c r="Y103" s="72"/>
      <c r="Z103" s="235"/>
      <c r="AA103" s="72"/>
      <c r="AB103" s="235"/>
    </row>
    <row r="104" ht="10.5" customHeight="1" spans="1:28">
      <c r="A104" s="62"/>
      <c r="B104" s="63"/>
      <c r="C104" s="766"/>
      <c r="D104" s="486"/>
      <c r="E104" s="486"/>
      <c r="F104" s="486"/>
      <c r="G104" s="486"/>
      <c r="H104" s="486"/>
      <c r="I104" s="777"/>
      <c r="J104" s="59">
        <v>12</v>
      </c>
      <c r="K104" s="102" t="s">
        <v>493</v>
      </c>
      <c r="L104" s="103"/>
      <c r="M104" s="127"/>
      <c r="N104" s="127"/>
      <c r="O104" s="127"/>
      <c r="P104" s="127"/>
      <c r="Q104" s="127"/>
      <c r="R104" s="126"/>
      <c r="S104" s="126"/>
      <c r="T104" s="126"/>
      <c r="U104" s="72" t="s">
        <v>390</v>
      </c>
      <c r="V104" s="235"/>
      <c r="W104" s="72" t="s">
        <v>390</v>
      </c>
      <c r="X104" s="235"/>
      <c r="Y104" s="72"/>
      <c r="Z104" s="235"/>
      <c r="AA104" s="72"/>
      <c r="AB104" s="235"/>
    </row>
    <row r="105" ht="10.5" customHeight="1" spans="1:28">
      <c r="A105" s="62"/>
      <c r="B105" s="63"/>
      <c r="C105" s="766"/>
      <c r="D105" s="486"/>
      <c r="E105" s="486"/>
      <c r="F105" s="486"/>
      <c r="G105" s="486"/>
      <c r="H105" s="486"/>
      <c r="I105" s="777"/>
      <c r="J105" s="59">
        <v>13</v>
      </c>
      <c r="K105" s="102" t="s">
        <v>494</v>
      </c>
      <c r="L105" s="103"/>
      <c r="M105" s="127"/>
      <c r="N105" s="127"/>
      <c r="O105" s="127"/>
      <c r="P105" s="127"/>
      <c r="Q105" s="127"/>
      <c r="R105" s="126"/>
      <c r="S105" s="126"/>
      <c r="T105" s="126"/>
      <c r="U105" s="72" t="s">
        <v>390</v>
      </c>
      <c r="V105" s="235"/>
      <c r="W105" s="72" t="s">
        <v>390</v>
      </c>
      <c r="X105" s="235"/>
      <c r="Y105" s="72"/>
      <c r="Z105" s="235"/>
      <c r="AA105" s="72"/>
      <c r="AB105" s="235"/>
    </row>
    <row r="106" ht="10.5" customHeight="1" spans="1:28">
      <c r="A106" s="62"/>
      <c r="B106" s="63"/>
      <c r="C106" s="767"/>
      <c r="D106" s="768"/>
      <c r="E106" s="768"/>
      <c r="F106" s="768"/>
      <c r="G106" s="768"/>
      <c r="H106" s="768"/>
      <c r="I106" s="778"/>
      <c r="J106" s="59">
        <v>14</v>
      </c>
      <c r="K106" s="102" t="s">
        <v>495</v>
      </c>
      <c r="L106" s="103"/>
      <c r="M106" s="127"/>
      <c r="N106" s="127"/>
      <c r="O106" s="127"/>
      <c r="P106" s="127"/>
      <c r="Q106" s="127"/>
      <c r="R106" s="126"/>
      <c r="S106" s="126"/>
      <c r="T106" s="126"/>
      <c r="U106" s="72" t="s">
        <v>390</v>
      </c>
      <c r="V106" s="235"/>
      <c r="W106" s="72" t="s">
        <v>390</v>
      </c>
      <c r="X106" s="235"/>
      <c r="Y106" s="72"/>
      <c r="Z106" s="235"/>
      <c r="AA106" s="72"/>
      <c r="AB106" s="235"/>
    </row>
    <row r="107" ht="10.5" customHeight="1" spans="1:28">
      <c r="A107" s="88" t="s">
        <v>419</v>
      </c>
      <c r="B107" s="89"/>
      <c r="C107" s="89"/>
      <c r="D107" s="89"/>
      <c r="E107" s="89"/>
      <c r="F107" s="89"/>
      <c r="G107" s="89"/>
      <c r="H107" s="89"/>
      <c r="I107" s="212"/>
      <c r="J107" s="59">
        <v>15</v>
      </c>
      <c r="K107" s="102" t="s">
        <v>496</v>
      </c>
      <c r="L107" s="779"/>
      <c r="M107" s="780"/>
      <c r="N107" s="780"/>
      <c r="O107" s="780"/>
      <c r="P107" s="780"/>
      <c r="Q107" s="780"/>
      <c r="R107" s="782"/>
      <c r="S107" s="782"/>
      <c r="T107" s="782"/>
      <c r="U107" s="72"/>
      <c r="V107" s="235"/>
      <c r="W107" s="72"/>
      <c r="X107" s="235"/>
      <c r="Y107" s="72" t="s">
        <v>390</v>
      </c>
      <c r="Z107" s="235"/>
      <c r="AA107" s="72"/>
      <c r="AB107" s="235"/>
    </row>
    <row r="108" ht="10.5" customHeight="1" spans="1:28">
      <c r="A108" s="180"/>
      <c r="B108" s="181"/>
      <c r="C108" s="181"/>
      <c r="D108" s="181"/>
      <c r="E108" s="181"/>
      <c r="F108" s="181"/>
      <c r="G108" s="181"/>
      <c r="H108" s="181"/>
      <c r="I108" s="213"/>
      <c r="J108" s="59">
        <v>16</v>
      </c>
      <c r="K108" s="102" t="s">
        <v>497</v>
      </c>
      <c r="L108" s="779"/>
      <c r="M108" s="780"/>
      <c r="N108" s="780"/>
      <c r="O108" s="780"/>
      <c r="P108" s="780"/>
      <c r="Q108" s="780"/>
      <c r="R108" s="782"/>
      <c r="S108" s="782"/>
      <c r="T108" s="782"/>
      <c r="U108" s="72" t="s">
        <v>390</v>
      </c>
      <c r="V108" s="235"/>
      <c r="W108" s="72" t="s">
        <v>390</v>
      </c>
      <c r="X108" s="235"/>
      <c r="Y108" s="72"/>
      <c r="Z108" s="235"/>
      <c r="AA108" s="72"/>
      <c r="AB108" s="235"/>
    </row>
    <row r="109" ht="10.5" customHeight="1" spans="1:28">
      <c r="A109" s="66" t="s">
        <v>476</v>
      </c>
      <c r="B109" s="67"/>
      <c r="C109" s="67"/>
      <c r="D109" s="67"/>
      <c r="E109" s="67"/>
      <c r="F109" s="67"/>
      <c r="G109" s="67"/>
      <c r="H109" s="67"/>
      <c r="I109" s="121"/>
      <c r="J109" s="59">
        <v>17</v>
      </c>
      <c r="K109" s="102" t="s">
        <v>423</v>
      </c>
      <c r="L109" s="103"/>
      <c r="M109" s="127"/>
      <c r="N109" s="127"/>
      <c r="O109" s="127"/>
      <c r="P109" s="127"/>
      <c r="Q109" s="127"/>
      <c r="R109" s="126"/>
      <c r="S109" s="126"/>
      <c r="T109" s="126"/>
      <c r="U109" s="72" t="s">
        <v>390</v>
      </c>
      <c r="V109" s="235"/>
      <c r="W109" s="72" t="s">
        <v>390</v>
      </c>
      <c r="X109" s="235"/>
      <c r="Y109" s="72"/>
      <c r="Z109" s="235"/>
      <c r="AA109" s="72"/>
      <c r="AB109" s="235"/>
    </row>
    <row r="110" ht="10.5" customHeight="1" spans="1:28">
      <c r="A110" s="60" t="s">
        <v>424</v>
      </c>
      <c r="B110" s="61"/>
      <c r="C110" s="61"/>
      <c r="D110" s="61"/>
      <c r="E110" s="61"/>
      <c r="F110" s="61"/>
      <c r="G110" s="61"/>
      <c r="H110" s="61"/>
      <c r="I110" s="124"/>
      <c r="J110" s="59">
        <v>18</v>
      </c>
      <c r="K110" s="102" t="s">
        <v>424</v>
      </c>
      <c r="L110" s="103"/>
      <c r="M110" s="127"/>
      <c r="N110" s="127"/>
      <c r="O110" s="127"/>
      <c r="P110" s="127"/>
      <c r="Q110" s="127"/>
      <c r="R110" s="126"/>
      <c r="S110" s="126"/>
      <c r="T110" s="126"/>
      <c r="U110" s="72" t="s">
        <v>390</v>
      </c>
      <c r="V110" s="235"/>
      <c r="W110" s="72" t="s">
        <v>390</v>
      </c>
      <c r="X110" s="235"/>
      <c r="Y110" s="72"/>
      <c r="Z110" s="235"/>
      <c r="AA110" s="72"/>
      <c r="AB110" s="235"/>
    </row>
    <row r="111" ht="10.5" customHeight="1" spans="1:28">
      <c r="A111" s="60" t="s">
        <v>498</v>
      </c>
      <c r="B111" s="61"/>
      <c r="C111" s="61"/>
      <c r="D111" s="61"/>
      <c r="E111" s="61"/>
      <c r="F111" s="61"/>
      <c r="G111" s="61"/>
      <c r="H111" s="61"/>
      <c r="I111" s="124"/>
      <c r="J111" s="59">
        <v>19</v>
      </c>
      <c r="K111" s="102" t="s">
        <v>498</v>
      </c>
      <c r="L111" s="779"/>
      <c r="M111" s="780"/>
      <c r="N111" s="780"/>
      <c r="O111" s="780"/>
      <c r="P111" s="780"/>
      <c r="Q111" s="780"/>
      <c r="R111" s="783"/>
      <c r="S111" s="782"/>
      <c r="T111" s="782"/>
      <c r="U111" s="72"/>
      <c r="V111" s="235"/>
      <c r="W111" s="72"/>
      <c r="X111" s="235"/>
      <c r="Y111" s="72"/>
      <c r="Z111" s="235"/>
      <c r="AA111" s="786" t="s">
        <v>472</v>
      </c>
      <c r="AB111" s="787"/>
    </row>
    <row r="112" ht="10.5" customHeight="1" spans="1:28">
      <c r="A112" s="60" t="s">
        <v>425</v>
      </c>
      <c r="B112" s="61"/>
      <c r="C112" s="61"/>
      <c r="D112" s="61"/>
      <c r="E112" s="61"/>
      <c r="F112" s="61"/>
      <c r="G112" s="61"/>
      <c r="H112" s="61"/>
      <c r="I112" s="124"/>
      <c r="J112" s="59">
        <v>20</v>
      </c>
      <c r="K112" s="102" t="s">
        <v>425</v>
      </c>
      <c r="L112" s="103"/>
      <c r="M112" s="127"/>
      <c r="N112" s="127"/>
      <c r="O112" s="127"/>
      <c r="P112" s="127"/>
      <c r="Q112" s="127"/>
      <c r="R112" s="763"/>
      <c r="S112" s="126"/>
      <c r="T112" s="126"/>
      <c r="U112" s="72" t="s">
        <v>390</v>
      </c>
      <c r="V112" s="235"/>
      <c r="W112" s="72"/>
      <c r="X112" s="235"/>
      <c r="Y112" s="72"/>
      <c r="Z112" s="235"/>
      <c r="AA112" s="72"/>
      <c r="AB112" s="235"/>
    </row>
    <row r="113" s="40" customFormat="1" ht="11.25" customHeight="1" spans="1:34">
      <c r="A113" s="90"/>
      <c r="B113" s="91" t="s">
        <v>499</v>
      </c>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D113" s="785">
        <f t="shared" ref="AD113:AH113" si="4">COUNTA(W93:W112)</f>
        <v>17</v>
      </c>
      <c r="AF113" s="785">
        <f t="shared" si="4"/>
        <v>1</v>
      </c>
      <c r="AH113" s="785">
        <f t="shared" si="4"/>
        <v>1</v>
      </c>
    </row>
    <row r="114" s="40" customFormat="1" ht="6" customHeight="1" spans="1:28">
      <c r="A114" s="92"/>
      <c r="B114" s="93"/>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row>
    <row r="115" ht="13.9" customHeight="1" spans="1:28">
      <c r="A115" s="905" t="s">
        <v>500</v>
      </c>
      <c r="B115" s="48" t="s">
        <v>19</v>
      </c>
      <c r="C115" s="49"/>
      <c r="D115" s="49"/>
      <c r="E115" s="50"/>
      <c r="F115" s="50"/>
      <c r="G115" s="50"/>
      <c r="H115" s="50"/>
      <c r="I115" s="50"/>
      <c r="J115" s="50"/>
      <c r="K115" s="50"/>
      <c r="L115" s="50"/>
      <c r="M115" s="50"/>
      <c r="O115" s="50"/>
      <c r="P115" s="50"/>
      <c r="Q115" s="50"/>
      <c r="R115" s="50"/>
      <c r="S115" s="50"/>
      <c r="T115" s="50"/>
      <c r="U115" s="50"/>
      <c r="V115" s="50"/>
      <c r="W115" s="50"/>
      <c r="X115" s="50"/>
      <c r="Y115" s="50"/>
      <c r="Z115" s="50"/>
      <c r="AA115" s="50"/>
      <c r="AB115" s="141" t="s">
        <v>501</v>
      </c>
    </row>
    <row r="116" ht="9.75" customHeight="1" spans="1:28">
      <c r="A116" s="188"/>
      <c r="B116" s="189"/>
      <c r="C116" s="189"/>
      <c r="D116" s="189"/>
      <c r="E116" s="189"/>
      <c r="F116" s="189"/>
      <c r="G116" s="189"/>
      <c r="H116" s="189"/>
      <c r="I116" s="189"/>
      <c r="J116" s="189"/>
      <c r="K116" s="189"/>
      <c r="L116" s="220"/>
      <c r="M116" s="113" t="s">
        <v>502</v>
      </c>
      <c r="N116" s="114"/>
      <c r="O116" s="114"/>
      <c r="P116" s="114"/>
      <c r="Q116" s="114"/>
      <c r="R116" s="114"/>
      <c r="S116" s="114"/>
      <c r="T116" s="130"/>
      <c r="U116" s="113" t="s">
        <v>503</v>
      </c>
      <c r="V116" s="114"/>
      <c r="W116" s="114"/>
      <c r="X116" s="114"/>
      <c r="Y116" s="114"/>
      <c r="Z116" s="114"/>
      <c r="AA116" s="114"/>
      <c r="AB116" s="130"/>
    </row>
    <row r="117" ht="9.75" customHeight="1" spans="1:28">
      <c r="A117" s="190"/>
      <c r="B117" s="191"/>
      <c r="C117" s="191"/>
      <c r="D117" s="191"/>
      <c r="E117" s="191"/>
      <c r="F117" s="191"/>
      <c r="G117" s="191"/>
      <c r="H117" s="191"/>
      <c r="I117" s="191"/>
      <c r="J117" s="191"/>
      <c r="K117" s="191"/>
      <c r="L117" s="221"/>
      <c r="M117" s="113" t="s">
        <v>504</v>
      </c>
      <c r="N117" s="114"/>
      <c r="O117" s="114"/>
      <c r="P117" s="130"/>
      <c r="Q117" s="113" t="s">
        <v>505</v>
      </c>
      <c r="R117" s="114"/>
      <c r="S117" s="114"/>
      <c r="T117" s="130"/>
      <c r="U117" s="227" t="s">
        <v>506</v>
      </c>
      <c r="V117" s="228"/>
      <c r="W117" s="228"/>
      <c r="X117" s="229"/>
      <c r="Y117" s="227" t="s">
        <v>507</v>
      </c>
      <c r="Z117" s="228"/>
      <c r="AA117" s="228"/>
      <c r="AB117" s="229"/>
    </row>
    <row r="118" ht="11.25" customHeight="1" spans="1:28">
      <c r="A118" s="98" t="s">
        <v>387</v>
      </c>
      <c r="B118" s="127"/>
      <c r="C118" s="127"/>
      <c r="D118" s="127"/>
      <c r="E118" s="127"/>
      <c r="F118" s="127"/>
      <c r="G118" s="127"/>
      <c r="H118" s="192"/>
      <c r="I118" s="222"/>
      <c r="J118" s="222"/>
      <c r="K118" s="222"/>
      <c r="L118" s="223"/>
      <c r="M118" s="57" t="s">
        <v>390</v>
      </c>
      <c r="N118" s="58"/>
      <c r="O118" s="58"/>
      <c r="P118" s="104"/>
      <c r="Q118" s="57" t="s">
        <v>390</v>
      </c>
      <c r="R118" s="58"/>
      <c r="S118" s="58"/>
      <c r="T118" s="104"/>
      <c r="U118" s="57" t="s">
        <v>472</v>
      </c>
      <c r="V118" s="58"/>
      <c r="W118" s="58"/>
      <c r="X118" s="104"/>
      <c r="Y118" s="57" t="s">
        <v>472</v>
      </c>
      <c r="Z118" s="58"/>
      <c r="AA118" s="58"/>
      <c r="AB118" s="104"/>
    </row>
    <row r="119" ht="11.25" customHeight="1" spans="1:28">
      <c r="A119" s="98" t="s">
        <v>419</v>
      </c>
      <c r="B119" s="127"/>
      <c r="C119" s="127"/>
      <c r="D119" s="127"/>
      <c r="E119" s="127"/>
      <c r="F119" s="127"/>
      <c r="G119" s="127"/>
      <c r="H119" s="192"/>
      <c r="I119" s="117"/>
      <c r="J119" s="117"/>
      <c r="K119" s="117"/>
      <c r="L119" s="118"/>
      <c r="M119" s="64"/>
      <c r="N119" s="65"/>
      <c r="O119" s="65"/>
      <c r="P119" s="105"/>
      <c r="Q119" s="64"/>
      <c r="R119" s="65"/>
      <c r="S119" s="65"/>
      <c r="T119" s="105"/>
      <c r="U119" s="64"/>
      <c r="V119" s="65"/>
      <c r="W119" s="65"/>
      <c r="X119" s="105"/>
      <c r="Y119" s="64"/>
      <c r="Z119" s="65"/>
      <c r="AA119" s="65"/>
      <c r="AB119" s="105"/>
    </row>
    <row r="120" ht="11.25" customHeight="1" spans="1:28">
      <c r="A120" s="98" t="s">
        <v>423</v>
      </c>
      <c r="B120" s="127"/>
      <c r="C120" s="127"/>
      <c r="D120" s="127"/>
      <c r="E120" s="127"/>
      <c r="F120" s="127"/>
      <c r="G120" s="127"/>
      <c r="H120" s="192"/>
      <c r="I120" s="117"/>
      <c r="J120" s="117"/>
      <c r="K120" s="117"/>
      <c r="L120" s="118"/>
      <c r="M120" s="64"/>
      <c r="N120" s="65"/>
      <c r="O120" s="65"/>
      <c r="P120" s="105"/>
      <c r="Q120" s="64"/>
      <c r="R120" s="65"/>
      <c r="S120" s="65"/>
      <c r="T120" s="105"/>
      <c r="U120" s="64"/>
      <c r="V120" s="65"/>
      <c r="W120" s="65"/>
      <c r="X120" s="105"/>
      <c r="Y120" s="64"/>
      <c r="Z120" s="65"/>
      <c r="AA120" s="65"/>
      <c r="AB120" s="105"/>
    </row>
    <row r="121" ht="11.25" customHeight="1" spans="1:28">
      <c r="A121" s="98" t="s">
        <v>424</v>
      </c>
      <c r="B121" s="127"/>
      <c r="C121" s="127"/>
      <c r="D121" s="127"/>
      <c r="E121" s="127"/>
      <c r="F121" s="127"/>
      <c r="G121" s="127"/>
      <c r="H121" s="192"/>
      <c r="I121" s="117"/>
      <c r="J121" s="117"/>
      <c r="K121" s="117"/>
      <c r="L121" s="118"/>
      <c r="M121" s="64"/>
      <c r="N121" s="65"/>
      <c r="O121" s="65"/>
      <c r="P121" s="105"/>
      <c r="Q121" s="64"/>
      <c r="R121" s="65"/>
      <c r="S121" s="65"/>
      <c r="T121" s="105"/>
      <c r="U121" s="64"/>
      <c r="V121" s="65"/>
      <c r="W121" s="65"/>
      <c r="X121" s="105"/>
      <c r="Y121" s="64"/>
      <c r="Z121" s="65"/>
      <c r="AA121" s="65"/>
      <c r="AB121" s="105"/>
    </row>
    <row r="122" ht="11.25" customHeight="1" spans="1:28">
      <c r="A122" s="98" t="s">
        <v>508</v>
      </c>
      <c r="B122" s="127"/>
      <c r="C122" s="127"/>
      <c r="D122" s="127"/>
      <c r="E122" s="127"/>
      <c r="F122" s="127"/>
      <c r="G122" s="127"/>
      <c r="H122" s="192"/>
      <c r="I122" s="117"/>
      <c r="J122" s="117"/>
      <c r="K122" s="117"/>
      <c r="L122" s="118"/>
      <c r="M122" s="64"/>
      <c r="N122" s="65"/>
      <c r="O122" s="65"/>
      <c r="P122" s="105"/>
      <c r="Q122" s="64"/>
      <c r="R122" s="65"/>
      <c r="S122" s="65"/>
      <c r="T122" s="105"/>
      <c r="U122" s="64"/>
      <c r="V122" s="65"/>
      <c r="W122" s="65"/>
      <c r="X122" s="105"/>
      <c r="Y122" s="64"/>
      <c r="Z122" s="65"/>
      <c r="AA122" s="65"/>
      <c r="AB122" s="105"/>
    </row>
    <row r="123" ht="11.25" customHeight="1" spans="1:28">
      <c r="A123" s="98" t="s">
        <v>509</v>
      </c>
      <c r="B123" s="127"/>
      <c r="C123" s="127"/>
      <c r="D123" s="127"/>
      <c r="E123" s="127"/>
      <c r="F123" s="127"/>
      <c r="G123" s="127"/>
      <c r="H123" s="192"/>
      <c r="I123" s="117"/>
      <c r="J123" s="117"/>
      <c r="K123" s="117"/>
      <c r="L123" s="118"/>
      <c r="M123" s="68"/>
      <c r="N123" s="69"/>
      <c r="O123" s="69"/>
      <c r="P123" s="109"/>
      <c r="Q123" s="68"/>
      <c r="R123" s="69"/>
      <c r="S123" s="69"/>
      <c r="T123" s="109"/>
      <c r="U123" s="68"/>
      <c r="V123" s="69"/>
      <c r="W123" s="69"/>
      <c r="X123" s="109"/>
      <c r="Y123" s="68"/>
      <c r="Z123" s="69"/>
      <c r="AA123" s="69"/>
      <c r="AB123" s="109"/>
    </row>
    <row r="124" ht="8.45" customHeight="1"/>
    <row r="125" ht="11.25" customHeight="1" spans="1:28">
      <c r="A125" s="906" t="s">
        <v>510</v>
      </c>
      <c r="B125" s="163" t="s">
        <v>27</v>
      </c>
      <c r="C125" s="164"/>
      <c r="D125" s="164"/>
      <c r="E125" s="145"/>
      <c r="F125" s="145"/>
      <c r="G125" s="145"/>
      <c r="H125" s="145"/>
      <c r="I125" s="145"/>
      <c r="J125" s="145"/>
      <c r="K125" s="145"/>
      <c r="L125" s="145"/>
      <c r="M125" s="145"/>
      <c r="O125" s="145"/>
      <c r="P125" s="145"/>
      <c r="Q125" s="145"/>
      <c r="R125" s="145"/>
      <c r="S125" s="145"/>
      <c r="T125" s="145"/>
      <c r="U125" s="145"/>
      <c r="V125" s="145"/>
      <c r="W125" s="145"/>
      <c r="X125" s="145"/>
      <c r="Y125" s="145"/>
      <c r="Z125" s="145"/>
      <c r="AA125" s="145"/>
      <c r="AB125" s="146"/>
    </row>
    <row r="126" ht="11.25" customHeight="1" spans="1:28">
      <c r="A126" s="193" t="s">
        <v>511</v>
      </c>
      <c r="B126" s="194" t="s">
        <v>512</v>
      </c>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row>
    <row r="127" ht="11.25" customHeight="1" spans="1:28">
      <c r="A127" s="193"/>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row>
    <row r="128" ht="11.25" customHeight="1"/>
    <row r="129" ht="12.75" customHeight="1" spans="1:4">
      <c r="A129" s="44" t="s">
        <v>513</v>
      </c>
      <c r="B129" s="45"/>
      <c r="C129" s="45"/>
      <c r="D129" s="46"/>
    </row>
    <row r="130" ht="6" customHeight="1" spans="1:4">
      <c r="A130" s="47"/>
      <c r="B130" s="47"/>
      <c r="C130" s="47"/>
      <c r="D130" s="47"/>
    </row>
    <row r="131" ht="11.25" customHeight="1" spans="2:2">
      <c r="B131" s="516" t="s">
        <v>514</v>
      </c>
    </row>
    <row r="132" ht="3.75" customHeight="1" spans="1:1">
      <c r="A132" s="516"/>
    </row>
    <row r="133" ht="11.25" customHeight="1" spans="1:28">
      <c r="A133" s="906" t="s">
        <v>515</v>
      </c>
      <c r="B133" s="195" t="s">
        <v>75</v>
      </c>
      <c r="C133" s="164"/>
      <c r="D133" s="164"/>
      <c r="E133" s="145"/>
      <c r="F133" s="145"/>
      <c r="G133" s="145"/>
      <c r="H133" s="145"/>
      <c r="I133" s="145"/>
      <c r="J133" s="145"/>
      <c r="K133" s="145"/>
      <c r="L133" s="145"/>
      <c r="M133" s="145"/>
      <c r="O133" s="145"/>
      <c r="P133" s="145"/>
      <c r="Q133" s="145"/>
      <c r="R133" s="145"/>
      <c r="S133" s="145"/>
      <c r="T133" s="145"/>
      <c r="U133" s="145"/>
      <c r="V133" s="145"/>
      <c r="W133" s="145"/>
      <c r="X133" s="145"/>
      <c r="Y133" s="145"/>
      <c r="Z133" s="145"/>
      <c r="AA133" s="145"/>
      <c r="AB133" s="146"/>
    </row>
    <row r="134" ht="11.25" customHeight="1" spans="1:28">
      <c r="A134" s="193" t="s">
        <v>511</v>
      </c>
      <c r="B134" s="194" t="s">
        <v>516</v>
      </c>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row>
    <row r="135" ht="11.25" customHeight="1"/>
    <row r="136" ht="11.25" customHeight="1" spans="1:28">
      <c r="A136" s="906" t="s">
        <v>517</v>
      </c>
      <c r="B136" s="195" t="s">
        <v>64</v>
      </c>
      <c r="C136" s="164"/>
      <c r="D136" s="164"/>
      <c r="E136" s="145"/>
      <c r="F136" s="145"/>
      <c r="G136" s="145"/>
      <c r="H136" s="145"/>
      <c r="I136" s="145"/>
      <c r="J136" s="145"/>
      <c r="K136" s="145"/>
      <c r="L136" s="145"/>
      <c r="M136" s="145"/>
      <c r="O136" s="145"/>
      <c r="P136" s="145"/>
      <c r="Q136" s="145"/>
      <c r="R136" s="145"/>
      <c r="S136" s="145"/>
      <c r="T136" s="145"/>
      <c r="U136" s="145"/>
      <c r="V136" s="145"/>
      <c r="W136" s="145"/>
      <c r="X136" s="145"/>
      <c r="Y136" s="145"/>
      <c r="Z136" s="145"/>
      <c r="AA136" s="145"/>
      <c r="AB136" s="146"/>
    </row>
    <row r="137" ht="11.25" customHeight="1" spans="1:28">
      <c r="A137" s="193" t="s">
        <v>511</v>
      </c>
      <c r="B137" s="194" t="s">
        <v>518</v>
      </c>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row>
    <row r="138" ht="11.25" customHeight="1"/>
    <row r="139" ht="11.25" customHeight="1" spans="1:28">
      <c r="A139" s="906" t="s">
        <v>519</v>
      </c>
      <c r="B139" s="195" t="s">
        <v>57</v>
      </c>
      <c r="C139" s="164"/>
      <c r="D139" s="164"/>
      <c r="E139" s="145"/>
      <c r="F139" s="145"/>
      <c r="G139" s="145"/>
      <c r="H139" s="145"/>
      <c r="I139" s="145"/>
      <c r="J139" s="145"/>
      <c r="K139" s="145"/>
      <c r="L139" s="145"/>
      <c r="M139" s="145"/>
      <c r="O139" s="145"/>
      <c r="P139" s="145"/>
      <c r="Q139" s="145"/>
      <c r="R139" s="145"/>
      <c r="S139" s="145"/>
      <c r="T139" s="145"/>
      <c r="U139" s="145"/>
      <c r="V139" s="145"/>
      <c r="W139" s="145"/>
      <c r="X139" s="145"/>
      <c r="Y139" s="145"/>
      <c r="Z139" s="145"/>
      <c r="AA139" s="145"/>
      <c r="AB139" s="146"/>
    </row>
    <row r="140" ht="11.25" customHeight="1" spans="2:2">
      <c r="B140" s="194" t="s">
        <v>520</v>
      </c>
    </row>
    <row r="141" ht="11.25" customHeight="1"/>
    <row r="142" ht="11.25" customHeight="1" spans="1:28">
      <c r="A142" s="906" t="s">
        <v>521</v>
      </c>
      <c r="B142" s="195" t="s">
        <v>70</v>
      </c>
      <c r="C142" s="164"/>
      <c r="D142" s="164"/>
      <c r="E142" s="145"/>
      <c r="F142" s="145"/>
      <c r="G142" s="145"/>
      <c r="H142" s="145"/>
      <c r="I142" s="145"/>
      <c r="J142" s="145"/>
      <c r="K142" s="145"/>
      <c r="L142" s="145"/>
      <c r="M142" s="145"/>
      <c r="O142" s="145"/>
      <c r="P142" s="145"/>
      <c r="Q142" s="145"/>
      <c r="R142" s="145"/>
      <c r="S142" s="145"/>
      <c r="T142" s="145"/>
      <c r="U142" s="145"/>
      <c r="V142" s="145"/>
      <c r="W142" s="145"/>
      <c r="X142" s="145"/>
      <c r="Y142" s="145"/>
      <c r="Z142" s="145"/>
      <c r="AA142" s="145"/>
      <c r="AB142" s="146"/>
    </row>
    <row r="143" ht="11.25" customHeight="1" spans="1:28">
      <c r="A143" s="193" t="s">
        <v>511</v>
      </c>
      <c r="B143" s="194" t="s">
        <v>518</v>
      </c>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row>
    <row r="144" ht="11.25" customHeight="1" spans="1:28">
      <c r="A144" s="193"/>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row>
    <row r="145" ht="11.25" customHeight="1"/>
    <row r="146" ht="11.25" customHeight="1"/>
  </sheetData>
  <mergeCells count="200">
    <mergeCell ref="A1:C1"/>
    <mergeCell ref="D1:Y1"/>
    <mergeCell ref="A2:D2"/>
    <mergeCell ref="N5:T5"/>
    <mergeCell ref="U5:W5"/>
    <mergeCell ref="X5:AA5"/>
    <mergeCell ref="G7:M7"/>
    <mergeCell ref="G8:M8"/>
    <mergeCell ref="G9:M9"/>
    <mergeCell ref="G10:M10"/>
    <mergeCell ref="G11:M11"/>
    <mergeCell ref="G12:M12"/>
    <mergeCell ref="G13:M13"/>
    <mergeCell ref="G14:M14"/>
    <mergeCell ref="C15:E15"/>
    <mergeCell ref="G15:M15"/>
    <mergeCell ref="G16:M16"/>
    <mergeCell ref="G17:M17"/>
    <mergeCell ref="G18:M18"/>
    <mergeCell ref="G19:M19"/>
    <mergeCell ref="G20:M20"/>
    <mergeCell ref="G21:M21"/>
    <mergeCell ref="G22:M22"/>
    <mergeCell ref="G23:M23"/>
    <mergeCell ref="G24:M24"/>
    <mergeCell ref="G25:M25"/>
    <mergeCell ref="G26:M26"/>
    <mergeCell ref="G27:M27"/>
    <mergeCell ref="G28:M28"/>
    <mergeCell ref="C29:E29"/>
    <mergeCell ref="G29:M29"/>
    <mergeCell ref="G30:M30"/>
    <mergeCell ref="G31:M31"/>
    <mergeCell ref="A32:E32"/>
    <mergeCell ref="G32:M32"/>
    <mergeCell ref="A33:E33"/>
    <mergeCell ref="G33:M33"/>
    <mergeCell ref="G34:M34"/>
    <mergeCell ref="G35:M35"/>
    <mergeCell ref="N42:P42"/>
    <mergeCell ref="Q42:S42"/>
    <mergeCell ref="T42:V42"/>
    <mergeCell ref="W42:Y42"/>
    <mergeCell ref="G44:M44"/>
    <mergeCell ref="G45:M45"/>
    <mergeCell ref="G46:M46"/>
    <mergeCell ref="G47:M47"/>
    <mergeCell ref="G48:M48"/>
    <mergeCell ref="G49:M49"/>
    <mergeCell ref="G50:M50"/>
    <mergeCell ref="G51:M51"/>
    <mergeCell ref="G52:M52"/>
    <mergeCell ref="G53:M53"/>
    <mergeCell ref="G54:M54"/>
    <mergeCell ref="C55:E55"/>
    <mergeCell ref="G55:M55"/>
    <mergeCell ref="G56:M56"/>
    <mergeCell ref="G57:M57"/>
    <mergeCell ref="G58:M58"/>
    <mergeCell ref="G59:M59"/>
    <mergeCell ref="G60:M60"/>
    <mergeCell ref="G61:M61"/>
    <mergeCell ref="G62:M62"/>
    <mergeCell ref="G63:M63"/>
    <mergeCell ref="G64:M64"/>
    <mergeCell ref="C65:E65"/>
    <mergeCell ref="G65:M65"/>
    <mergeCell ref="G66:M66"/>
    <mergeCell ref="G67:M67"/>
    <mergeCell ref="A68:E68"/>
    <mergeCell ref="G68:M68"/>
    <mergeCell ref="A69:E69"/>
    <mergeCell ref="G69:M69"/>
    <mergeCell ref="A70:E70"/>
    <mergeCell ref="G70:M70"/>
    <mergeCell ref="A74:C74"/>
    <mergeCell ref="D74:Y74"/>
    <mergeCell ref="W76:Z76"/>
    <mergeCell ref="AA76:AB76"/>
    <mergeCell ref="A87:B87"/>
    <mergeCell ref="U92:V92"/>
    <mergeCell ref="W92:X92"/>
    <mergeCell ref="Y92:Z92"/>
    <mergeCell ref="AA92:AB92"/>
    <mergeCell ref="U93:V93"/>
    <mergeCell ref="W93:X93"/>
    <mergeCell ref="Y93:Z93"/>
    <mergeCell ref="AA93:AB93"/>
    <mergeCell ref="U94:V94"/>
    <mergeCell ref="W94:X94"/>
    <mergeCell ref="U95:V95"/>
    <mergeCell ref="W95:X95"/>
    <mergeCell ref="U96:V96"/>
    <mergeCell ref="W96:X96"/>
    <mergeCell ref="U97:V97"/>
    <mergeCell ref="W97:X97"/>
    <mergeCell ref="C98:I98"/>
    <mergeCell ref="U98:V98"/>
    <mergeCell ref="W98:X98"/>
    <mergeCell ref="U99:V99"/>
    <mergeCell ref="W99:X99"/>
    <mergeCell ref="U100:V100"/>
    <mergeCell ref="W100:X100"/>
    <mergeCell ref="U101:V101"/>
    <mergeCell ref="W101:X101"/>
    <mergeCell ref="U102:V102"/>
    <mergeCell ref="W102:X102"/>
    <mergeCell ref="U103:V103"/>
    <mergeCell ref="W103:X103"/>
    <mergeCell ref="U104:V104"/>
    <mergeCell ref="W104:X104"/>
    <mergeCell ref="U105:V105"/>
    <mergeCell ref="W105:X105"/>
    <mergeCell ref="U106:V106"/>
    <mergeCell ref="W106:X106"/>
    <mergeCell ref="W107:X107"/>
    <mergeCell ref="Y107:Z107"/>
    <mergeCell ref="AA107:AB107"/>
    <mergeCell ref="U108:V108"/>
    <mergeCell ref="W108:X108"/>
    <mergeCell ref="Y108:Z108"/>
    <mergeCell ref="AA108:AB108"/>
    <mergeCell ref="A109:I109"/>
    <mergeCell ref="U109:V109"/>
    <mergeCell ref="W109:X109"/>
    <mergeCell ref="A110:I110"/>
    <mergeCell ref="U110:V110"/>
    <mergeCell ref="W110:X110"/>
    <mergeCell ref="A111:I111"/>
    <mergeCell ref="W111:X111"/>
    <mergeCell ref="Y111:Z111"/>
    <mergeCell ref="AA111:AB111"/>
    <mergeCell ref="A112:I112"/>
    <mergeCell ref="U112:V112"/>
    <mergeCell ref="W112:X112"/>
    <mergeCell ref="Y112:Z112"/>
    <mergeCell ref="M116:T116"/>
    <mergeCell ref="U116:AB116"/>
    <mergeCell ref="M117:P117"/>
    <mergeCell ref="Q117:T117"/>
    <mergeCell ref="U117:X117"/>
    <mergeCell ref="Y117:AB117"/>
    <mergeCell ref="A118:G118"/>
    <mergeCell ref="A119:G119"/>
    <mergeCell ref="A120:G120"/>
    <mergeCell ref="A121:G121"/>
    <mergeCell ref="A122:G122"/>
    <mergeCell ref="A123:G123"/>
    <mergeCell ref="A129:D129"/>
    <mergeCell ref="A7:A29"/>
    <mergeCell ref="A44:A65"/>
    <mergeCell ref="A93:A106"/>
    <mergeCell ref="B7:B15"/>
    <mergeCell ref="B16:B21"/>
    <mergeCell ref="B22:B28"/>
    <mergeCell ref="B44:B55"/>
    <mergeCell ref="B56:B59"/>
    <mergeCell ref="B60:B64"/>
    <mergeCell ref="B93:B98"/>
    <mergeCell ref="B99:B101"/>
    <mergeCell ref="B102:B106"/>
    <mergeCell ref="O17:O18"/>
    <mergeCell ref="O20:O21"/>
    <mergeCell ref="P17:P18"/>
    <mergeCell ref="P20:P21"/>
    <mergeCell ref="R17:R18"/>
    <mergeCell ref="R20:R21"/>
    <mergeCell ref="S7:S9"/>
    <mergeCell ref="S17:S18"/>
    <mergeCell ref="S19:S21"/>
    <mergeCell ref="AA44:AA70"/>
    <mergeCell ref="A42:M43"/>
    <mergeCell ref="C49:E52"/>
    <mergeCell ref="C60:E64"/>
    <mergeCell ref="C10:E14"/>
    <mergeCell ref="A30:E31"/>
    <mergeCell ref="C16:E21"/>
    <mergeCell ref="A5:M6"/>
    <mergeCell ref="C7:E9"/>
    <mergeCell ref="C22:E28"/>
    <mergeCell ref="A34:E35"/>
    <mergeCell ref="C53:E54"/>
    <mergeCell ref="C44:E48"/>
    <mergeCell ref="A76:K77"/>
    <mergeCell ref="C56:E59"/>
    <mergeCell ref="A66:E67"/>
    <mergeCell ref="A78:B83"/>
    <mergeCell ref="C78:J79"/>
    <mergeCell ref="C80:J82"/>
    <mergeCell ref="A85:J86"/>
    <mergeCell ref="C93:I94"/>
    <mergeCell ref="A107:I108"/>
    <mergeCell ref="C102:I106"/>
    <mergeCell ref="C99:I101"/>
    <mergeCell ref="C95:I97"/>
    <mergeCell ref="M118:P123"/>
    <mergeCell ref="Q118:T123"/>
    <mergeCell ref="U118:X123"/>
    <mergeCell ref="Y118:AB123"/>
    <mergeCell ref="A116:L117"/>
  </mergeCells>
  <pageMargins left="0.236111111111111" right="0" top="0.236111111111111" bottom="0" header="0" footer="0"/>
  <pageSetup paperSize="9" orientation="portrait"/>
  <headerFooter alignWithMargins="0"/>
  <rowBreaks count="1" manualBreakCount="1">
    <brk id="73" max="2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EE270"/>
  <sheetViews>
    <sheetView view="pageBreakPreview" zoomScale="90" zoomScaleNormal="100" zoomScaleSheetLayoutView="90" workbookViewId="0">
      <selection activeCell="I43" sqref="I43:AL49"/>
    </sheetView>
  </sheetViews>
  <sheetFormatPr defaultColWidth="9" defaultRowHeight="13.5"/>
  <cols>
    <col min="1" max="38" width="1.25" style="7" customWidth="1"/>
    <col min="39" max="39" width="1.25" style="178" customWidth="1"/>
    <col min="40" max="84" width="1.25" style="7" customWidth="1"/>
    <col min="85" max="138" width="1.25" style="178" customWidth="1"/>
    <col min="139" max="16384" width="9" style="7"/>
  </cols>
  <sheetData>
    <row r="1" ht="8.25" customHeight="1" spans="1:80">
      <c r="A1" s="236" t="s">
        <v>522</v>
      </c>
      <c r="B1" s="237"/>
      <c r="C1" s="237"/>
      <c r="D1" s="237"/>
      <c r="E1" s="237"/>
      <c r="F1" s="237"/>
      <c r="G1" s="237"/>
      <c r="H1" s="237"/>
      <c r="I1" s="255"/>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N1" s="324" t="s">
        <v>523</v>
      </c>
      <c r="AO1" s="324"/>
      <c r="AP1" s="360" t="s">
        <v>524</v>
      </c>
      <c r="AQ1" s="360"/>
      <c r="AR1" s="360"/>
      <c r="AS1" s="360"/>
      <c r="AT1" s="360"/>
      <c r="AU1" s="360"/>
      <c r="AV1" s="360"/>
      <c r="AW1" s="360" t="s">
        <v>525</v>
      </c>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row>
    <row r="2" ht="8.25" customHeight="1" spans="1:80">
      <c r="A2" s="238"/>
      <c r="B2" s="239"/>
      <c r="C2" s="239"/>
      <c r="D2" s="239"/>
      <c r="E2" s="239"/>
      <c r="F2" s="239"/>
      <c r="G2" s="239"/>
      <c r="H2" s="239"/>
      <c r="I2" s="257"/>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N2" s="324"/>
      <c r="AO2" s="324"/>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row>
    <row r="3" ht="8.25" customHeight="1" spans="40:80">
      <c r="AN3" s="324" t="s">
        <v>526</v>
      </c>
      <c r="AO3" s="324"/>
      <c r="AP3" s="360" t="s">
        <v>527</v>
      </c>
      <c r="AQ3" s="360"/>
      <c r="AR3" s="360"/>
      <c r="AS3" s="360"/>
      <c r="AT3" s="360"/>
      <c r="AU3" s="360"/>
      <c r="AV3" s="360"/>
      <c r="AW3" s="360" t="s">
        <v>528</v>
      </c>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row>
    <row r="4" ht="8.25" customHeight="1" spans="1:80">
      <c r="A4" s="240" t="s">
        <v>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N4" s="324"/>
      <c r="AO4" s="324"/>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row>
    <row r="5" ht="8.25" customHeight="1" spans="1:80">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N5" s="324" t="s">
        <v>529</v>
      </c>
      <c r="AO5" s="324"/>
      <c r="AP5" s="360" t="s">
        <v>530</v>
      </c>
      <c r="AQ5" s="360"/>
      <c r="AR5" s="360"/>
      <c r="AS5" s="360"/>
      <c r="AT5" s="360"/>
      <c r="AU5" s="360"/>
      <c r="AV5" s="360"/>
      <c r="AW5" s="381" t="s">
        <v>531</v>
      </c>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421"/>
    </row>
    <row r="6" ht="8.25" customHeight="1" spans="1:80">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N6" s="324"/>
      <c r="AO6" s="324"/>
      <c r="AP6" s="360"/>
      <c r="AQ6" s="360"/>
      <c r="AR6" s="360"/>
      <c r="AS6" s="360"/>
      <c r="AT6" s="360"/>
      <c r="AU6" s="360"/>
      <c r="AV6" s="360"/>
      <c r="AW6" s="374"/>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393"/>
    </row>
    <row r="7" ht="8.25" customHeight="1" spans="1:80">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N7" s="324"/>
      <c r="AO7" s="324"/>
      <c r="AP7" s="360"/>
      <c r="AQ7" s="360"/>
      <c r="AR7" s="360"/>
      <c r="AS7" s="360"/>
      <c r="AT7" s="360"/>
      <c r="AU7" s="360"/>
      <c r="AV7" s="360"/>
      <c r="AW7" s="374"/>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393"/>
    </row>
    <row r="8" ht="8.25" customHeight="1" spans="1:80">
      <c r="A8" s="241" t="s">
        <v>532</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N8" s="324"/>
      <c r="AO8" s="324"/>
      <c r="AP8" s="360"/>
      <c r="AQ8" s="360"/>
      <c r="AR8" s="360"/>
      <c r="AS8" s="360"/>
      <c r="AT8" s="360"/>
      <c r="AU8" s="360"/>
      <c r="AV8" s="360"/>
      <c r="AW8" s="374"/>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393"/>
    </row>
    <row r="9" ht="8.25" customHeight="1" spans="1:80">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N9" s="324"/>
      <c r="AO9" s="324"/>
      <c r="AP9" s="360"/>
      <c r="AQ9" s="360"/>
      <c r="AR9" s="360"/>
      <c r="AS9" s="360"/>
      <c r="AT9" s="360"/>
      <c r="AU9" s="360"/>
      <c r="AV9" s="360"/>
      <c r="AW9" s="374"/>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393"/>
    </row>
    <row r="10" ht="8.25" customHeight="1" spans="1:8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N10" s="324"/>
      <c r="AO10" s="324"/>
      <c r="AP10" s="360"/>
      <c r="AQ10" s="360"/>
      <c r="AR10" s="360"/>
      <c r="AS10" s="360"/>
      <c r="AT10" s="360"/>
      <c r="AU10" s="360"/>
      <c r="AV10" s="360"/>
      <c r="AW10" s="379"/>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401"/>
      <c r="CC10" s="433"/>
    </row>
    <row r="11" ht="8.25" customHeight="1" spans="1:80">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N11" s="324" t="s">
        <v>533</v>
      </c>
      <c r="AO11" s="324"/>
      <c r="AP11" s="360" t="s">
        <v>534</v>
      </c>
      <c r="AQ11" s="360"/>
      <c r="AR11" s="360"/>
      <c r="AS11" s="360"/>
      <c r="AT11" s="360"/>
      <c r="AU11" s="360"/>
      <c r="AV11" s="360"/>
      <c r="AW11" s="360" t="s">
        <v>535</v>
      </c>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row>
    <row r="12" ht="8.25" customHeight="1" spans="1:80">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N12" s="324"/>
      <c r="AO12" s="324"/>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row>
    <row r="13" ht="8.25" customHeight="1" spans="81:81">
      <c r="CC13" s="40"/>
    </row>
    <row r="14" ht="8.25" customHeight="1" spans="1:80">
      <c r="A14" s="57" t="s">
        <v>536</v>
      </c>
      <c r="B14" s="58"/>
      <c r="C14" s="58"/>
      <c r="D14" s="58"/>
      <c r="E14" s="58"/>
      <c r="F14" s="58"/>
      <c r="G14" s="58"/>
      <c r="H14" s="242"/>
      <c r="I14" s="258"/>
      <c r="J14" s="258"/>
      <c r="K14" s="258"/>
      <c r="L14" s="258"/>
      <c r="M14" s="258"/>
      <c r="N14" s="258"/>
      <c r="O14" s="258"/>
      <c r="P14" s="258"/>
      <c r="Q14" s="258"/>
      <c r="R14" s="258"/>
      <c r="S14" s="258"/>
      <c r="T14" s="258"/>
      <c r="U14" s="258"/>
      <c r="V14" s="258"/>
      <c r="W14" s="258"/>
      <c r="X14" s="258"/>
      <c r="Y14" s="303"/>
      <c r="Z14" s="252" t="s">
        <v>312</v>
      </c>
      <c r="AA14" s="253"/>
      <c r="AB14" s="254" t="s">
        <v>537</v>
      </c>
      <c r="AC14" s="305"/>
      <c r="AD14" s="305"/>
      <c r="AE14" s="305"/>
      <c r="AF14" s="305" t="s">
        <v>538</v>
      </c>
      <c r="AG14" s="305"/>
      <c r="AH14" s="325"/>
      <c r="AI14" s="253" t="s">
        <v>539</v>
      </c>
      <c r="AJ14" s="253" t="s">
        <v>540</v>
      </c>
      <c r="AK14" s="253"/>
      <c r="AL14" s="326"/>
      <c r="AN14" s="327" t="s">
        <v>284</v>
      </c>
      <c r="AO14" s="361"/>
      <c r="AP14" s="361"/>
      <c r="AQ14" s="361"/>
      <c r="AR14" s="362" t="s">
        <v>10</v>
      </c>
      <c r="AS14" s="362"/>
      <c r="AT14" s="362"/>
      <c r="AU14" s="362"/>
      <c r="AV14" s="362"/>
      <c r="AW14" s="362"/>
      <c r="AX14" s="362"/>
      <c r="AY14" s="362"/>
      <c r="AZ14" s="362"/>
      <c r="BA14" s="362"/>
      <c r="BB14" s="362"/>
      <c r="BC14" s="362"/>
      <c r="BD14" s="362"/>
      <c r="BE14" s="362"/>
      <c r="BF14" s="362"/>
      <c r="BG14" s="362"/>
      <c r="BH14" s="362"/>
      <c r="BI14" s="362"/>
      <c r="BJ14" s="383"/>
      <c r="BK14" s="384"/>
      <c r="BL14" s="252" t="s">
        <v>523</v>
      </c>
      <c r="BM14" s="253"/>
      <c r="BN14" s="253"/>
      <c r="BO14" s="253" t="s">
        <v>541</v>
      </c>
      <c r="BP14" s="253"/>
      <c r="BQ14" s="253"/>
      <c r="BR14" s="253"/>
      <c r="BS14" s="253"/>
      <c r="BT14" s="253"/>
      <c r="BU14" s="253"/>
      <c r="BV14" s="422"/>
      <c r="BW14" s="422"/>
      <c r="BX14" s="422"/>
      <c r="BY14" s="422"/>
      <c r="BZ14" s="422"/>
      <c r="CA14" s="422"/>
      <c r="CB14" s="423"/>
    </row>
    <row r="15" ht="8.25" customHeight="1" spans="1:125">
      <c r="A15" s="243"/>
      <c r="B15" s="244"/>
      <c r="C15" s="244"/>
      <c r="D15" s="244"/>
      <c r="E15" s="244"/>
      <c r="F15" s="244"/>
      <c r="G15" s="244"/>
      <c r="H15" s="245"/>
      <c r="I15" s="259"/>
      <c r="J15" s="259"/>
      <c r="K15" s="259"/>
      <c r="L15" s="259"/>
      <c r="M15" s="259"/>
      <c r="N15" s="259"/>
      <c r="O15" s="259"/>
      <c r="P15" s="259"/>
      <c r="Q15" s="259"/>
      <c r="R15" s="259"/>
      <c r="S15" s="259"/>
      <c r="T15" s="259"/>
      <c r="U15" s="259"/>
      <c r="V15" s="259"/>
      <c r="W15" s="259"/>
      <c r="X15" s="259"/>
      <c r="Y15" s="306"/>
      <c r="Z15" s="246"/>
      <c r="AA15" s="247"/>
      <c r="AB15" s="248"/>
      <c r="AC15" s="307"/>
      <c r="AD15" s="307"/>
      <c r="AE15" s="307"/>
      <c r="AF15" s="307"/>
      <c r="AG15" s="307"/>
      <c r="AH15" s="328"/>
      <c r="AI15" s="247"/>
      <c r="AJ15" s="247"/>
      <c r="AK15" s="247"/>
      <c r="AL15" s="329"/>
      <c r="AN15" s="330"/>
      <c r="AO15" s="363"/>
      <c r="AP15" s="363"/>
      <c r="AQ15" s="363"/>
      <c r="AR15" s="364"/>
      <c r="AS15" s="364"/>
      <c r="AT15" s="364"/>
      <c r="AU15" s="364"/>
      <c r="AV15" s="364"/>
      <c r="AW15" s="364"/>
      <c r="AX15" s="364"/>
      <c r="AY15" s="364"/>
      <c r="AZ15" s="364"/>
      <c r="BA15" s="364"/>
      <c r="BB15" s="364"/>
      <c r="BC15" s="364"/>
      <c r="BD15" s="364"/>
      <c r="BE15" s="364"/>
      <c r="BF15" s="364"/>
      <c r="BG15" s="364"/>
      <c r="BH15" s="364"/>
      <c r="BI15" s="364"/>
      <c r="BJ15" s="385"/>
      <c r="BK15" s="384"/>
      <c r="BL15" s="246"/>
      <c r="BM15" s="247"/>
      <c r="BN15" s="247"/>
      <c r="BO15" s="247"/>
      <c r="BP15" s="247"/>
      <c r="BQ15" s="247"/>
      <c r="BR15" s="247"/>
      <c r="BS15" s="247"/>
      <c r="BT15" s="247"/>
      <c r="BU15" s="247"/>
      <c r="BV15" s="369" t="s">
        <v>542</v>
      </c>
      <c r="BW15" s="369"/>
      <c r="BX15" s="369"/>
      <c r="BY15" s="369"/>
      <c r="BZ15" s="369" t="s">
        <v>543</v>
      </c>
      <c r="CA15" s="369"/>
      <c r="CB15" s="424"/>
      <c r="CF15" s="727"/>
      <c r="CG15" s="727"/>
      <c r="CH15" s="566"/>
      <c r="CI15" s="566"/>
      <c r="CJ15" s="566"/>
      <c r="CK15" s="566"/>
      <c r="CL15" s="566"/>
      <c r="CM15" s="566"/>
      <c r="CN15" s="566"/>
      <c r="CO15" s="566"/>
      <c r="CP15" s="659"/>
      <c r="CQ15" s="659"/>
      <c r="CR15" s="659"/>
      <c r="CS15" s="659"/>
      <c r="CT15" s="659"/>
      <c r="CU15" s="659"/>
      <c r="CV15" s="659"/>
      <c r="CW15" s="659"/>
      <c r="CX15" s="659"/>
      <c r="CY15" s="659"/>
      <c r="CZ15" s="659"/>
      <c r="DA15" s="659"/>
      <c r="DB15" s="659"/>
      <c r="DC15" s="659"/>
      <c r="DD15" s="659"/>
      <c r="DE15" s="659"/>
      <c r="DF15" s="659"/>
      <c r="DG15" s="659"/>
      <c r="DH15" s="659"/>
      <c r="DI15" s="659"/>
      <c r="DJ15" s="659"/>
      <c r="DK15" s="659"/>
      <c r="DL15" s="659"/>
      <c r="DM15" s="659"/>
      <c r="DN15" s="659"/>
      <c r="DO15" s="659"/>
      <c r="DP15" s="659"/>
      <c r="DQ15" s="659"/>
      <c r="DR15" s="659"/>
      <c r="DS15" s="659"/>
      <c r="DT15" s="659"/>
      <c r="DU15" s="659"/>
    </row>
    <row r="16" ht="8.25" customHeight="1" spans="1:125">
      <c r="A16" s="246" t="s">
        <v>310</v>
      </c>
      <c r="B16" s="247"/>
      <c r="C16" s="247" t="s">
        <v>544</v>
      </c>
      <c r="D16" s="247"/>
      <c r="E16" s="247"/>
      <c r="F16" s="247"/>
      <c r="G16" s="247"/>
      <c r="H16" s="248"/>
      <c r="I16" s="260"/>
      <c r="J16" s="261"/>
      <c r="K16" s="261"/>
      <c r="L16" s="261"/>
      <c r="M16" s="261"/>
      <c r="N16" s="261"/>
      <c r="O16" s="261"/>
      <c r="P16" s="261"/>
      <c r="Q16" s="261"/>
      <c r="R16" s="261"/>
      <c r="S16" s="261"/>
      <c r="T16" s="261"/>
      <c r="U16" s="261"/>
      <c r="V16" s="261"/>
      <c r="W16" s="261"/>
      <c r="X16" s="261"/>
      <c r="Y16" s="261"/>
      <c r="Z16" s="246"/>
      <c r="AA16" s="247"/>
      <c r="AB16" s="248"/>
      <c r="AC16" s="307"/>
      <c r="AD16" s="307"/>
      <c r="AE16" s="307"/>
      <c r="AF16" s="307"/>
      <c r="AG16" s="307"/>
      <c r="AH16" s="328"/>
      <c r="AI16" s="247"/>
      <c r="AJ16" s="247"/>
      <c r="AK16" s="247"/>
      <c r="AL16" s="329"/>
      <c r="AN16" s="330"/>
      <c r="AO16" s="363"/>
      <c r="AP16" s="363"/>
      <c r="AQ16" s="363"/>
      <c r="AR16" s="364"/>
      <c r="AS16" s="364"/>
      <c r="AT16" s="364"/>
      <c r="AU16" s="364"/>
      <c r="AV16" s="364"/>
      <c r="AW16" s="364"/>
      <c r="AX16" s="364"/>
      <c r="AY16" s="364"/>
      <c r="AZ16" s="364"/>
      <c r="BA16" s="364"/>
      <c r="BB16" s="364"/>
      <c r="BC16" s="364"/>
      <c r="BD16" s="364"/>
      <c r="BE16" s="364"/>
      <c r="BF16" s="364"/>
      <c r="BG16" s="364"/>
      <c r="BH16" s="364"/>
      <c r="BI16" s="364"/>
      <c r="BJ16" s="385"/>
      <c r="BK16" s="384"/>
      <c r="BL16" s="246"/>
      <c r="BM16" s="247"/>
      <c r="BN16" s="247"/>
      <c r="BO16" s="247"/>
      <c r="BP16" s="247"/>
      <c r="BQ16" s="247"/>
      <c r="BR16" s="247"/>
      <c r="BS16" s="247"/>
      <c r="BT16" s="247"/>
      <c r="BU16" s="247"/>
      <c r="BV16" s="369"/>
      <c r="BW16" s="369"/>
      <c r="BX16" s="369"/>
      <c r="BY16" s="369"/>
      <c r="BZ16" s="369"/>
      <c r="CA16" s="369"/>
      <c r="CB16" s="424"/>
      <c r="CF16" s="727"/>
      <c r="CG16" s="727"/>
      <c r="CH16" s="566"/>
      <c r="CI16" s="566"/>
      <c r="CJ16" s="566"/>
      <c r="CK16" s="566"/>
      <c r="CL16" s="566"/>
      <c r="CM16" s="566"/>
      <c r="CN16" s="566"/>
      <c r="CO16" s="566"/>
      <c r="CP16" s="659"/>
      <c r="CQ16" s="659"/>
      <c r="CR16" s="659"/>
      <c r="CS16" s="659"/>
      <c r="CT16" s="659"/>
      <c r="CU16" s="659"/>
      <c r="CV16" s="659"/>
      <c r="CW16" s="659"/>
      <c r="CX16" s="659"/>
      <c r="CY16" s="659"/>
      <c r="CZ16" s="659"/>
      <c r="DA16" s="659"/>
      <c r="DB16" s="659"/>
      <c r="DC16" s="659"/>
      <c r="DD16" s="659"/>
      <c r="DE16" s="659"/>
      <c r="DF16" s="659"/>
      <c r="DG16" s="659"/>
      <c r="DH16" s="659"/>
      <c r="DI16" s="659"/>
      <c r="DJ16" s="659"/>
      <c r="DK16" s="659"/>
      <c r="DL16" s="659"/>
      <c r="DM16" s="659"/>
      <c r="DN16" s="659"/>
      <c r="DO16" s="659"/>
      <c r="DP16" s="659"/>
      <c r="DQ16" s="659"/>
      <c r="DR16" s="659"/>
      <c r="DS16" s="659"/>
      <c r="DT16" s="659"/>
      <c r="DU16" s="659"/>
    </row>
    <row r="17" ht="8.25" customHeight="1" spans="1:125">
      <c r="A17" s="246"/>
      <c r="B17" s="247"/>
      <c r="C17" s="247"/>
      <c r="D17" s="247"/>
      <c r="E17" s="247"/>
      <c r="F17" s="247"/>
      <c r="G17" s="247"/>
      <c r="H17" s="248"/>
      <c r="I17" s="262"/>
      <c r="J17" s="263"/>
      <c r="K17" s="263"/>
      <c r="L17" s="263"/>
      <c r="M17" s="263"/>
      <c r="N17" s="263"/>
      <c r="O17" s="263"/>
      <c r="P17" s="263"/>
      <c r="Q17" s="263"/>
      <c r="R17" s="263"/>
      <c r="S17" s="263"/>
      <c r="T17" s="263"/>
      <c r="U17" s="263"/>
      <c r="V17" s="263"/>
      <c r="W17" s="263"/>
      <c r="X17" s="263"/>
      <c r="Y17" s="263"/>
      <c r="Z17" s="246"/>
      <c r="AA17" s="247"/>
      <c r="AB17" s="248"/>
      <c r="AC17" s="307"/>
      <c r="AD17" s="307"/>
      <c r="AE17" s="307"/>
      <c r="AF17" s="307"/>
      <c r="AG17" s="307"/>
      <c r="AH17" s="328"/>
      <c r="AI17" s="247"/>
      <c r="AJ17" s="247"/>
      <c r="AK17" s="247"/>
      <c r="AL17" s="329"/>
      <c r="AN17" s="331"/>
      <c r="AO17" s="365"/>
      <c r="AP17" s="365"/>
      <c r="AQ17" s="365"/>
      <c r="AR17" s="366"/>
      <c r="AS17" s="366"/>
      <c r="AT17" s="366"/>
      <c r="AU17" s="366"/>
      <c r="AV17" s="366"/>
      <c r="AW17" s="366"/>
      <c r="AX17" s="366"/>
      <c r="AY17" s="366"/>
      <c r="AZ17" s="366"/>
      <c r="BA17" s="366"/>
      <c r="BB17" s="366"/>
      <c r="BC17" s="366"/>
      <c r="BD17" s="366"/>
      <c r="BE17" s="366"/>
      <c r="BF17" s="366"/>
      <c r="BG17" s="366"/>
      <c r="BH17" s="366"/>
      <c r="BI17" s="366"/>
      <c r="BJ17" s="386"/>
      <c r="BK17" s="384"/>
      <c r="BL17" s="249"/>
      <c r="BM17" s="250"/>
      <c r="BN17" s="250"/>
      <c r="BO17" s="250"/>
      <c r="BP17" s="250"/>
      <c r="BQ17" s="250"/>
      <c r="BR17" s="250"/>
      <c r="BS17" s="250"/>
      <c r="BT17" s="250"/>
      <c r="BU17" s="250"/>
      <c r="BV17" s="425"/>
      <c r="BW17" s="425"/>
      <c r="BX17" s="425"/>
      <c r="BY17" s="425"/>
      <c r="BZ17" s="425"/>
      <c r="CA17" s="425"/>
      <c r="CB17" s="426"/>
      <c r="CF17" s="728"/>
      <c r="CG17" s="728"/>
      <c r="CH17" s="660"/>
      <c r="CI17" s="660"/>
      <c r="CJ17" s="660"/>
      <c r="CK17" s="660"/>
      <c r="CL17" s="660"/>
      <c r="CM17" s="660"/>
      <c r="CN17" s="660"/>
      <c r="CO17" s="660"/>
      <c r="CP17" s="660"/>
      <c r="CQ17" s="660"/>
      <c r="CR17" s="660"/>
      <c r="CS17" s="660"/>
      <c r="CT17" s="660"/>
      <c r="CU17" s="660"/>
      <c r="CV17" s="660"/>
      <c r="CW17" s="660"/>
      <c r="CX17" s="660"/>
      <c r="CY17" s="660"/>
      <c r="CZ17" s="660"/>
      <c r="DA17" s="660"/>
      <c r="DB17" s="660"/>
      <c r="DC17" s="660"/>
      <c r="DD17" s="660"/>
      <c r="DE17" s="660"/>
      <c r="DF17" s="660"/>
      <c r="DG17" s="660"/>
      <c r="DH17" s="660"/>
      <c r="DI17" s="660"/>
      <c r="DJ17" s="660"/>
      <c r="DK17" s="660"/>
      <c r="DL17" s="660"/>
      <c r="DM17" s="660"/>
      <c r="DN17" s="660"/>
      <c r="DO17" s="660"/>
      <c r="DP17" s="660"/>
      <c r="DQ17" s="660"/>
      <c r="DR17" s="660"/>
      <c r="DS17" s="660"/>
      <c r="DT17" s="660"/>
      <c r="DU17" s="660"/>
    </row>
    <row r="18" ht="8.25" customHeight="1" spans="1:125">
      <c r="A18" s="246"/>
      <c r="B18" s="247"/>
      <c r="C18" s="247"/>
      <c r="D18" s="247"/>
      <c r="E18" s="247"/>
      <c r="F18" s="247"/>
      <c r="G18" s="247"/>
      <c r="H18" s="248"/>
      <c r="I18" s="262"/>
      <c r="J18" s="263"/>
      <c r="K18" s="263"/>
      <c r="L18" s="263"/>
      <c r="M18" s="263"/>
      <c r="N18" s="263"/>
      <c r="O18" s="263"/>
      <c r="P18" s="263"/>
      <c r="Q18" s="263"/>
      <c r="R18" s="263"/>
      <c r="S18" s="263"/>
      <c r="T18" s="263"/>
      <c r="U18" s="263"/>
      <c r="V18" s="263"/>
      <c r="W18" s="263"/>
      <c r="X18" s="263"/>
      <c r="Y18" s="263"/>
      <c r="Z18" s="246"/>
      <c r="AA18" s="247"/>
      <c r="AB18" s="248"/>
      <c r="AC18" s="307"/>
      <c r="AD18" s="307"/>
      <c r="AE18" s="307"/>
      <c r="AF18" s="307"/>
      <c r="AG18" s="307"/>
      <c r="AH18" s="328"/>
      <c r="AI18" s="247"/>
      <c r="AJ18" s="247"/>
      <c r="AK18" s="247"/>
      <c r="AL18" s="329"/>
      <c r="AN18" s="332"/>
      <c r="CF18" s="728"/>
      <c r="CG18" s="728"/>
      <c r="CH18" s="660"/>
      <c r="CI18" s="660"/>
      <c r="CJ18" s="660"/>
      <c r="CK18" s="660"/>
      <c r="CL18" s="660"/>
      <c r="CM18" s="660"/>
      <c r="CN18" s="660"/>
      <c r="CO18" s="660"/>
      <c r="CP18" s="660"/>
      <c r="CQ18" s="660"/>
      <c r="CR18" s="660"/>
      <c r="CS18" s="660"/>
      <c r="CT18" s="660"/>
      <c r="CU18" s="660"/>
      <c r="CV18" s="660"/>
      <c r="CW18" s="660"/>
      <c r="CX18" s="660"/>
      <c r="CY18" s="660"/>
      <c r="CZ18" s="660"/>
      <c r="DA18" s="660"/>
      <c r="DB18" s="660"/>
      <c r="DC18" s="660"/>
      <c r="DD18" s="660"/>
      <c r="DE18" s="660"/>
      <c r="DF18" s="660"/>
      <c r="DG18" s="660"/>
      <c r="DH18" s="660"/>
      <c r="DI18" s="660"/>
      <c r="DJ18" s="660"/>
      <c r="DK18" s="660"/>
      <c r="DL18" s="660"/>
      <c r="DM18" s="660"/>
      <c r="DN18" s="660"/>
      <c r="DO18" s="660"/>
      <c r="DP18" s="660"/>
      <c r="DQ18" s="660"/>
      <c r="DR18" s="660"/>
      <c r="DS18" s="660"/>
      <c r="DT18" s="660"/>
      <c r="DU18" s="660"/>
    </row>
    <row r="19" ht="8.25" customHeight="1" spans="1:125">
      <c r="A19" s="249"/>
      <c r="B19" s="250"/>
      <c r="C19" s="250"/>
      <c r="D19" s="250"/>
      <c r="E19" s="250"/>
      <c r="F19" s="250"/>
      <c r="G19" s="250"/>
      <c r="H19" s="251"/>
      <c r="I19" s="262"/>
      <c r="J19" s="263"/>
      <c r="K19" s="263"/>
      <c r="L19" s="263"/>
      <c r="M19" s="263"/>
      <c r="N19" s="263"/>
      <c r="O19" s="263"/>
      <c r="P19" s="263"/>
      <c r="Q19" s="263"/>
      <c r="R19" s="263"/>
      <c r="S19" s="263"/>
      <c r="T19" s="263"/>
      <c r="U19" s="263"/>
      <c r="V19" s="263"/>
      <c r="W19" s="263"/>
      <c r="X19" s="263"/>
      <c r="Y19" s="263"/>
      <c r="Z19" s="249"/>
      <c r="AA19" s="250"/>
      <c r="AB19" s="251"/>
      <c r="AC19" s="308"/>
      <c r="AD19" s="308"/>
      <c r="AE19" s="308"/>
      <c r="AF19" s="308"/>
      <c r="AG19" s="308"/>
      <c r="AH19" s="333"/>
      <c r="AI19" s="250"/>
      <c r="AJ19" s="250"/>
      <c r="AK19" s="250"/>
      <c r="AL19" s="334"/>
      <c r="AN19" s="335" t="s">
        <v>526</v>
      </c>
      <c r="AO19" s="367"/>
      <c r="AP19" s="367"/>
      <c r="AQ19" s="368" t="s">
        <v>464</v>
      </c>
      <c r="AR19" s="368"/>
      <c r="AS19" s="368"/>
      <c r="AT19" s="368"/>
      <c r="AU19" s="368"/>
      <c r="AV19" s="368"/>
      <c r="AW19" s="368"/>
      <c r="AX19" s="368"/>
      <c r="AY19" s="368"/>
      <c r="AZ19" s="368"/>
      <c r="BA19" s="368"/>
      <c r="BB19" s="368"/>
      <c r="BC19" s="368"/>
      <c r="BD19" s="368"/>
      <c r="BE19" s="368"/>
      <c r="BF19" s="368"/>
      <c r="BG19" s="368"/>
      <c r="BH19" s="368"/>
      <c r="BI19" s="368"/>
      <c r="BJ19" s="387"/>
      <c r="BL19" s="252" t="s">
        <v>529</v>
      </c>
      <c r="BM19" s="253"/>
      <c r="BN19" s="253"/>
      <c r="BO19" s="405" t="s">
        <v>545</v>
      </c>
      <c r="BP19" s="405"/>
      <c r="BQ19" s="405"/>
      <c r="BR19" s="405"/>
      <c r="BS19" s="405"/>
      <c r="BT19" s="405"/>
      <c r="BU19" s="405"/>
      <c r="BV19" s="405"/>
      <c r="BW19" s="405"/>
      <c r="BX19" s="405"/>
      <c r="BY19" s="405"/>
      <c r="BZ19" s="405"/>
      <c r="CA19" s="405"/>
      <c r="CB19" s="427"/>
      <c r="CF19" s="727"/>
      <c r="CG19" s="727"/>
      <c r="CH19" s="659"/>
      <c r="CI19" s="659"/>
      <c r="CJ19" s="659"/>
      <c r="CK19" s="659"/>
      <c r="CL19" s="659"/>
      <c r="CM19" s="659"/>
      <c r="CN19" s="659"/>
      <c r="CO19" s="659"/>
      <c r="CP19" s="566"/>
      <c r="CQ19" s="566"/>
      <c r="CR19" s="566"/>
      <c r="CS19" s="566"/>
      <c r="CT19" s="566"/>
      <c r="CU19" s="566"/>
      <c r="CV19" s="566"/>
      <c r="CW19" s="566"/>
      <c r="CX19" s="566"/>
      <c r="CY19" s="566"/>
      <c r="CZ19" s="566"/>
      <c r="DA19" s="566"/>
      <c r="DB19" s="566"/>
      <c r="DC19" s="566"/>
      <c r="DD19" s="566"/>
      <c r="DE19" s="566"/>
      <c r="DF19" s="566"/>
      <c r="DG19" s="566"/>
      <c r="DH19" s="566"/>
      <c r="DI19" s="566"/>
      <c r="DJ19" s="566"/>
      <c r="DK19" s="566"/>
      <c r="DL19" s="566"/>
      <c r="DM19" s="566"/>
      <c r="DN19" s="566"/>
      <c r="DO19" s="566"/>
      <c r="DP19" s="566"/>
      <c r="DQ19" s="566"/>
      <c r="DR19" s="566"/>
      <c r="DS19" s="566"/>
      <c r="DT19" s="566"/>
      <c r="DU19" s="566"/>
    </row>
    <row r="20" ht="8.25" customHeight="1" spans="1:125">
      <c r="A20" s="252" t="s">
        <v>314</v>
      </c>
      <c r="B20" s="253"/>
      <c r="C20" s="253" t="s">
        <v>546</v>
      </c>
      <c r="D20" s="253"/>
      <c r="E20" s="253"/>
      <c r="F20" s="253"/>
      <c r="G20" s="253"/>
      <c r="H20" s="254"/>
      <c r="I20" s="197" t="s">
        <v>547</v>
      </c>
      <c r="J20" s="197"/>
      <c r="K20" s="197"/>
      <c r="L20" s="197"/>
      <c r="M20" s="197"/>
      <c r="N20" s="197"/>
      <c r="O20" s="197"/>
      <c r="P20" s="197"/>
      <c r="Q20" s="197"/>
      <c r="R20" s="197"/>
      <c r="S20" s="197" t="s">
        <v>548</v>
      </c>
      <c r="T20" s="197"/>
      <c r="U20" s="197"/>
      <c r="V20" s="197"/>
      <c r="W20" s="197"/>
      <c r="X20" s="197" t="s">
        <v>549</v>
      </c>
      <c r="Y20" s="197"/>
      <c r="Z20" s="197"/>
      <c r="AA20" s="197"/>
      <c r="AB20" s="197"/>
      <c r="AC20" s="197" t="s">
        <v>550</v>
      </c>
      <c r="AD20" s="197"/>
      <c r="AE20" s="197"/>
      <c r="AF20" s="197"/>
      <c r="AG20" s="197"/>
      <c r="AH20" s="197"/>
      <c r="AI20" s="197"/>
      <c r="AJ20" s="197"/>
      <c r="AK20" s="156" t="s">
        <v>551</v>
      </c>
      <c r="AL20" s="205"/>
      <c r="AN20" s="336"/>
      <c r="AO20" s="369"/>
      <c r="AP20" s="369"/>
      <c r="AQ20" s="370"/>
      <c r="AR20" s="370"/>
      <c r="AS20" s="370"/>
      <c r="AT20" s="370"/>
      <c r="AU20" s="370"/>
      <c r="AV20" s="370"/>
      <c r="AW20" s="370"/>
      <c r="AX20" s="370"/>
      <c r="AY20" s="370"/>
      <c r="AZ20" s="370"/>
      <c r="BA20" s="370"/>
      <c r="BB20" s="370"/>
      <c r="BC20" s="370"/>
      <c r="BD20" s="370"/>
      <c r="BE20" s="370"/>
      <c r="BF20" s="370"/>
      <c r="BG20" s="370"/>
      <c r="BH20" s="370"/>
      <c r="BI20" s="370"/>
      <c r="BJ20" s="388"/>
      <c r="BL20" s="246"/>
      <c r="BM20" s="247"/>
      <c r="BN20" s="247"/>
      <c r="BO20" s="406"/>
      <c r="BP20" s="406"/>
      <c r="BQ20" s="406"/>
      <c r="BR20" s="406"/>
      <c r="BS20" s="406"/>
      <c r="BT20" s="406"/>
      <c r="BU20" s="406"/>
      <c r="BV20" s="406"/>
      <c r="BW20" s="406"/>
      <c r="BX20" s="406"/>
      <c r="BY20" s="406"/>
      <c r="BZ20" s="406"/>
      <c r="CA20" s="406"/>
      <c r="CB20" s="428"/>
      <c r="CF20" s="727"/>
      <c r="CG20" s="727"/>
      <c r="CH20" s="659"/>
      <c r="CI20" s="659"/>
      <c r="CJ20" s="659"/>
      <c r="CK20" s="659"/>
      <c r="CL20" s="659"/>
      <c r="CM20" s="659"/>
      <c r="CN20" s="659"/>
      <c r="CO20" s="659"/>
      <c r="CP20" s="566"/>
      <c r="CQ20" s="566"/>
      <c r="CR20" s="566"/>
      <c r="CS20" s="566"/>
      <c r="CT20" s="566"/>
      <c r="CU20" s="566"/>
      <c r="CV20" s="566"/>
      <c r="CW20" s="566"/>
      <c r="CX20" s="566"/>
      <c r="CY20" s="566"/>
      <c r="CZ20" s="566"/>
      <c r="DA20" s="566"/>
      <c r="DB20" s="566"/>
      <c r="DC20" s="566"/>
      <c r="DD20" s="566"/>
      <c r="DE20" s="566"/>
      <c r="DF20" s="566"/>
      <c r="DG20" s="566"/>
      <c r="DH20" s="566"/>
      <c r="DI20" s="566"/>
      <c r="DJ20" s="566"/>
      <c r="DK20" s="566"/>
      <c r="DL20" s="566"/>
      <c r="DM20" s="566"/>
      <c r="DN20" s="566"/>
      <c r="DO20" s="566"/>
      <c r="DP20" s="566"/>
      <c r="DQ20" s="566"/>
      <c r="DR20" s="566"/>
      <c r="DS20" s="566"/>
      <c r="DT20" s="566"/>
      <c r="DU20" s="566"/>
    </row>
    <row r="21" ht="8.25" customHeight="1" spans="1:125">
      <c r="A21" s="246"/>
      <c r="B21" s="247"/>
      <c r="C21" s="247"/>
      <c r="D21" s="247"/>
      <c r="E21" s="247"/>
      <c r="F21" s="247"/>
      <c r="G21" s="247"/>
      <c r="H21" s="24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61"/>
      <c r="AL21" s="208"/>
      <c r="AN21" s="337"/>
      <c r="AO21" s="371"/>
      <c r="AP21" s="371"/>
      <c r="AQ21" s="372"/>
      <c r="AR21" s="372"/>
      <c r="AS21" s="372"/>
      <c r="AT21" s="372"/>
      <c r="AU21" s="372"/>
      <c r="AV21" s="372"/>
      <c r="AW21" s="372"/>
      <c r="AX21" s="372"/>
      <c r="AY21" s="372"/>
      <c r="AZ21" s="372"/>
      <c r="BA21" s="372"/>
      <c r="BB21" s="372"/>
      <c r="BC21" s="372"/>
      <c r="BD21" s="372"/>
      <c r="BE21" s="372"/>
      <c r="BF21" s="372"/>
      <c r="BG21" s="372"/>
      <c r="BH21" s="372"/>
      <c r="BI21" s="372"/>
      <c r="BJ21" s="389"/>
      <c r="BL21" s="347"/>
      <c r="BM21" s="267"/>
      <c r="BN21" s="267"/>
      <c r="BO21" s="407"/>
      <c r="BP21" s="407"/>
      <c r="BQ21" s="407"/>
      <c r="BR21" s="407"/>
      <c r="BS21" s="407"/>
      <c r="BT21" s="407"/>
      <c r="BU21" s="407"/>
      <c r="BV21" s="407"/>
      <c r="BW21" s="407"/>
      <c r="BX21" s="407"/>
      <c r="BY21" s="407"/>
      <c r="BZ21" s="407"/>
      <c r="CA21" s="407"/>
      <c r="CB21" s="429"/>
      <c r="CF21" s="727"/>
      <c r="CG21" s="727"/>
      <c r="CH21" s="659"/>
      <c r="CI21" s="659"/>
      <c r="CJ21" s="659"/>
      <c r="CK21" s="659"/>
      <c r="CL21" s="659"/>
      <c r="CM21" s="659"/>
      <c r="CN21" s="659"/>
      <c r="CO21" s="659"/>
      <c r="CP21" s="566"/>
      <c r="CQ21" s="566"/>
      <c r="CR21" s="566"/>
      <c r="CS21" s="566"/>
      <c r="CT21" s="566"/>
      <c r="CU21" s="566"/>
      <c r="CV21" s="566"/>
      <c r="CW21" s="566"/>
      <c r="CX21" s="566"/>
      <c r="CY21" s="566"/>
      <c r="CZ21" s="566"/>
      <c r="DA21" s="566"/>
      <c r="DB21" s="566"/>
      <c r="DC21" s="566"/>
      <c r="DD21" s="566"/>
      <c r="DE21" s="566"/>
      <c r="DF21" s="566"/>
      <c r="DG21" s="566"/>
      <c r="DH21" s="566"/>
      <c r="DI21" s="566"/>
      <c r="DJ21" s="566"/>
      <c r="DK21" s="566"/>
      <c r="DL21" s="566"/>
      <c r="DM21" s="566"/>
      <c r="DN21" s="566"/>
      <c r="DO21" s="566"/>
      <c r="DP21" s="566"/>
      <c r="DQ21" s="566"/>
      <c r="DR21" s="566"/>
      <c r="DS21" s="566"/>
      <c r="DT21" s="566"/>
      <c r="DU21" s="566"/>
    </row>
    <row r="22" ht="8.25" customHeight="1" spans="1:125">
      <c r="A22" s="246"/>
      <c r="B22" s="247"/>
      <c r="C22" s="247"/>
      <c r="D22" s="247"/>
      <c r="E22" s="247"/>
      <c r="F22" s="247"/>
      <c r="G22" s="247"/>
      <c r="H22" s="248"/>
      <c r="I22" s="264" t="s">
        <v>552</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338"/>
      <c r="AN22" s="716" t="s">
        <v>553</v>
      </c>
      <c r="AO22" s="720"/>
      <c r="AP22" s="721"/>
      <c r="AQ22" s="722"/>
      <c r="AR22" s="722"/>
      <c r="AS22" s="722"/>
      <c r="AT22" s="722"/>
      <c r="AU22" s="723"/>
      <c r="AV22" s="722"/>
      <c r="AW22" s="722"/>
      <c r="AX22" s="722"/>
      <c r="AY22" s="722"/>
      <c r="AZ22" s="722"/>
      <c r="BA22" s="722"/>
      <c r="BB22" s="722"/>
      <c r="BC22" s="722"/>
      <c r="BD22" s="722"/>
      <c r="BE22" s="722"/>
      <c r="BF22" s="722"/>
      <c r="BG22" s="726"/>
      <c r="BH22" s="625" t="s">
        <v>451</v>
      </c>
      <c r="BI22" s="625"/>
      <c r="BJ22" s="626"/>
      <c r="BL22" s="246" t="s">
        <v>554</v>
      </c>
      <c r="BM22" s="247"/>
      <c r="BN22" s="247"/>
      <c r="BO22" s="247"/>
      <c r="BP22" s="247"/>
      <c r="BQ22" s="247"/>
      <c r="BR22" s="247"/>
      <c r="BS22" s="247"/>
      <c r="BT22" s="247"/>
      <c r="BU22" s="247"/>
      <c r="BV22" s="247"/>
      <c r="BW22" s="247"/>
      <c r="BX22" s="247"/>
      <c r="BY22" s="247"/>
      <c r="BZ22" s="247"/>
      <c r="CA22" s="247"/>
      <c r="CB22" s="329"/>
      <c r="CF22" s="727"/>
      <c r="CG22" s="727"/>
      <c r="CH22" s="659"/>
      <c r="CI22" s="659"/>
      <c r="CJ22" s="659"/>
      <c r="CK22" s="659"/>
      <c r="CL22" s="659"/>
      <c r="CM22" s="659"/>
      <c r="CN22" s="659"/>
      <c r="CO22" s="659"/>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row>
    <row r="23" ht="8.25" customHeight="1" spans="1:125">
      <c r="A23" s="246"/>
      <c r="B23" s="247"/>
      <c r="C23" s="247"/>
      <c r="D23" s="247"/>
      <c r="E23" s="247"/>
      <c r="F23" s="247"/>
      <c r="G23" s="247"/>
      <c r="H23" s="248"/>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40"/>
      <c r="AN23" s="717"/>
      <c r="AO23" s="724"/>
      <c r="AP23" s="725"/>
      <c r="AQ23" s="483"/>
      <c r="AR23" s="483"/>
      <c r="AS23" s="483"/>
      <c r="AT23" s="483"/>
      <c r="AU23" s="373"/>
      <c r="AV23" s="178"/>
      <c r="AW23" s="178"/>
      <c r="AX23" s="178"/>
      <c r="AY23" s="178"/>
      <c r="AZ23" s="178"/>
      <c r="BA23" s="178"/>
      <c r="BB23" s="178"/>
      <c r="BC23" s="178"/>
      <c r="BD23" s="178"/>
      <c r="BE23" s="178"/>
      <c r="BF23" s="178"/>
      <c r="BG23" s="390"/>
      <c r="BH23" s="394"/>
      <c r="BI23" s="394"/>
      <c r="BJ23" s="395"/>
      <c r="BL23" s="246"/>
      <c r="BM23" s="247"/>
      <c r="BN23" s="247"/>
      <c r="BO23" s="247"/>
      <c r="BP23" s="247"/>
      <c r="BQ23" s="247"/>
      <c r="BR23" s="247"/>
      <c r="BS23" s="247"/>
      <c r="BT23" s="247"/>
      <c r="BU23" s="247"/>
      <c r="BV23" s="247"/>
      <c r="BW23" s="247"/>
      <c r="BX23" s="247"/>
      <c r="BY23" s="247"/>
      <c r="BZ23" s="247"/>
      <c r="CA23" s="247"/>
      <c r="CB23" s="329"/>
      <c r="CF23" s="727"/>
      <c r="CG23" s="727"/>
      <c r="CH23" s="659"/>
      <c r="CI23" s="659"/>
      <c r="CJ23" s="659"/>
      <c r="CK23" s="659"/>
      <c r="CL23" s="659"/>
      <c r="CM23" s="659"/>
      <c r="CN23" s="659"/>
      <c r="CO23" s="659"/>
      <c r="CP23" s="566"/>
      <c r="CQ23" s="566"/>
      <c r="CR23" s="566"/>
      <c r="CS23" s="566"/>
      <c r="CT23" s="566"/>
      <c r="CU23" s="566"/>
      <c r="CV23" s="566"/>
      <c r="CW23" s="566"/>
      <c r="CX23" s="566"/>
      <c r="CY23" s="566"/>
      <c r="CZ23" s="566"/>
      <c r="DA23" s="566"/>
      <c r="DB23" s="566"/>
      <c r="DC23" s="566"/>
      <c r="DD23" s="566"/>
      <c r="DE23" s="566"/>
      <c r="DF23" s="566"/>
      <c r="DG23" s="566"/>
      <c r="DH23" s="566"/>
      <c r="DI23" s="566"/>
      <c r="DJ23" s="566"/>
      <c r="DK23" s="566"/>
      <c r="DL23" s="566"/>
      <c r="DM23" s="566"/>
      <c r="DN23" s="566"/>
      <c r="DO23" s="566"/>
      <c r="DP23" s="566"/>
      <c r="DQ23" s="566"/>
      <c r="DR23" s="566"/>
      <c r="DS23" s="566"/>
      <c r="DT23" s="566"/>
      <c r="DU23" s="566"/>
    </row>
    <row r="24" ht="8.25" customHeight="1" spans="1:125">
      <c r="A24" s="246"/>
      <c r="B24" s="247"/>
      <c r="C24" s="247"/>
      <c r="D24" s="247"/>
      <c r="E24" s="247"/>
      <c r="F24" s="247"/>
      <c r="G24" s="247"/>
      <c r="H24" s="248"/>
      <c r="I24" s="267" t="s">
        <v>555</v>
      </c>
      <c r="J24" s="267"/>
      <c r="K24" s="267"/>
      <c r="L24" s="267"/>
      <c r="M24" s="267"/>
      <c r="N24" s="267"/>
      <c r="O24" s="267"/>
      <c r="P24" s="267"/>
      <c r="Q24" s="267"/>
      <c r="R24" s="267"/>
      <c r="S24" s="267"/>
      <c r="T24" s="267"/>
      <c r="U24" s="297" t="s">
        <v>556</v>
      </c>
      <c r="V24" s="268"/>
      <c r="W24" s="268"/>
      <c r="X24" s="268"/>
      <c r="Y24" s="268"/>
      <c r="Z24" s="268"/>
      <c r="AA24" s="268"/>
      <c r="AB24" s="268"/>
      <c r="AC24" s="268"/>
      <c r="AD24" s="268"/>
      <c r="AE24" s="268"/>
      <c r="AF24" s="268"/>
      <c r="AG24" s="268"/>
      <c r="AH24" s="268"/>
      <c r="AI24" s="268"/>
      <c r="AJ24" s="268"/>
      <c r="AK24" s="268"/>
      <c r="AL24" s="341"/>
      <c r="AN24" s="717"/>
      <c r="AO24" s="724"/>
      <c r="AP24" s="725"/>
      <c r="AQ24" s="278" t="s">
        <v>557</v>
      </c>
      <c r="AR24" s="278"/>
      <c r="AS24" s="278"/>
      <c r="AT24" s="278"/>
      <c r="AU24" s="298" t="s">
        <v>471</v>
      </c>
      <c r="AV24" s="332"/>
      <c r="AW24" s="332"/>
      <c r="AX24" s="332"/>
      <c r="AY24" s="332"/>
      <c r="AZ24" s="332"/>
      <c r="BA24" s="332"/>
      <c r="BB24" s="332"/>
      <c r="BC24" s="332"/>
      <c r="BD24" s="332"/>
      <c r="BE24" s="332"/>
      <c r="BF24" s="332"/>
      <c r="BG24" s="620"/>
      <c r="BH24" s="394"/>
      <c r="BI24" s="394"/>
      <c r="BJ24" s="395"/>
      <c r="BL24" s="64" t="s">
        <v>558</v>
      </c>
      <c r="BM24" s="65"/>
      <c r="BN24" s="65"/>
      <c r="BO24" s="65"/>
      <c r="BP24" s="65"/>
      <c r="BQ24" s="65"/>
      <c r="BR24" s="65"/>
      <c r="BS24" s="65"/>
      <c r="BT24" s="65"/>
      <c r="BU24" s="65"/>
      <c r="BV24" s="65"/>
      <c r="BW24" s="65"/>
      <c r="BX24" s="65"/>
      <c r="BY24" s="65"/>
      <c r="BZ24" s="65"/>
      <c r="CA24" s="65"/>
      <c r="CB24" s="105"/>
      <c r="CF24" s="178"/>
      <c r="CG24" s="7"/>
      <c r="CH24" s="7"/>
      <c r="CI24" s="7"/>
      <c r="CJ24" s="7"/>
      <c r="CK24" s="7"/>
      <c r="CL24" s="7"/>
      <c r="CM24" s="7"/>
      <c r="CN24" s="7"/>
      <c r="CO24" s="7"/>
      <c r="CP24" s="566"/>
      <c r="CQ24" s="566"/>
      <c r="CR24" s="566"/>
      <c r="CS24" s="566"/>
      <c r="CT24" s="566"/>
      <c r="CU24" s="566"/>
      <c r="CV24" s="566"/>
      <c r="CW24" s="566"/>
      <c r="CX24" s="566"/>
      <c r="CY24" s="566"/>
      <c r="CZ24" s="566"/>
      <c r="DA24" s="566"/>
      <c r="DB24" s="566"/>
      <c r="DC24" s="566"/>
      <c r="DD24" s="566"/>
      <c r="DE24" s="566"/>
      <c r="DF24" s="566"/>
      <c r="DG24" s="566"/>
      <c r="DH24" s="566"/>
      <c r="DI24" s="566"/>
      <c r="DJ24" s="566"/>
      <c r="DK24" s="566"/>
      <c r="DL24" s="566"/>
      <c r="DM24" s="566"/>
      <c r="DN24" s="566"/>
      <c r="DO24" s="566"/>
      <c r="DP24" s="566"/>
      <c r="DQ24" s="566"/>
      <c r="DR24" s="566"/>
      <c r="DS24" s="566"/>
      <c r="DT24" s="566"/>
      <c r="DU24" s="566"/>
    </row>
    <row r="25" ht="8.25" customHeight="1" spans="1:125">
      <c r="A25" s="246"/>
      <c r="B25" s="247"/>
      <c r="C25" s="247"/>
      <c r="D25" s="247"/>
      <c r="E25" s="247"/>
      <c r="F25" s="247"/>
      <c r="G25" s="247"/>
      <c r="H25" s="248"/>
      <c r="I25" s="268"/>
      <c r="J25" s="268"/>
      <c r="K25" s="268"/>
      <c r="L25" s="268"/>
      <c r="M25" s="268"/>
      <c r="N25" s="268"/>
      <c r="O25" s="268"/>
      <c r="P25" s="268"/>
      <c r="Q25" s="268"/>
      <c r="R25" s="268"/>
      <c r="S25" s="268"/>
      <c r="T25" s="268"/>
      <c r="U25" s="297"/>
      <c r="V25" s="268"/>
      <c r="W25" s="268"/>
      <c r="X25" s="268"/>
      <c r="Y25" s="268"/>
      <c r="Z25" s="268"/>
      <c r="AA25" s="268"/>
      <c r="AB25" s="268"/>
      <c r="AC25" s="268"/>
      <c r="AD25" s="268"/>
      <c r="AE25" s="268"/>
      <c r="AF25" s="268"/>
      <c r="AG25" s="268"/>
      <c r="AH25" s="268"/>
      <c r="AI25" s="268"/>
      <c r="AJ25" s="268"/>
      <c r="AK25" s="268"/>
      <c r="AL25" s="341"/>
      <c r="AN25" s="717"/>
      <c r="AO25" s="724"/>
      <c r="AP25" s="725"/>
      <c r="AQ25" s="278"/>
      <c r="AR25" s="278"/>
      <c r="AS25" s="278"/>
      <c r="AT25" s="278"/>
      <c r="AU25" s="298"/>
      <c r="AV25" s="332"/>
      <c r="AW25" s="332"/>
      <c r="AX25" s="332"/>
      <c r="AY25" s="332"/>
      <c r="AZ25" s="332"/>
      <c r="BA25" s="332"/>
      <c r="BB25" s="332"/>
      <c r="BC25" s="332"/>
      <c r="BD25" s="332"/>
      <c r="BE25" s="332"/>
      <c r="BF25" s="332"/>
      <c r="BG25" s="620"/>
      <c r="BH25" s="394"/>
      <c r="BI25" s="394"/>
      <c r="BJ25" s="395"/>
      <c r="BL25" s="64"/>
      <c r="BM25" s="65"/>
      <c r="BN25" s="65"/>
      <c r="BO25" s="65"/>
      <c r="BP25" s="65"/>
      <c r="BQ25" s="65"/>
      <c r="BR25" s="65"/>
      <c r="BS25" s="65"/>
      <c r="BT25" s="65"/>
      <c r="BU25" s="65"/>
      <c r="BV25" s="65"/>
      <c r="BW25" s="65"/>
      <c r="BX25" s="65"/>
      <c r="BY25" s="65"/>
      <c r="BZ25" s="65"/>
      <c r="CA25" s="65"/>
      <c r="CB25" s="105"/>
      <c r="CX25" s="659"/>
      <c r="CY25" s="659"/>
      <c r="CZ25" s="659"/>
      <c r="DA25" s="659"/>
      <c r="DB25" s="659"/>
      <c r="DC25" s="659"/>
      <c r="DD25" s="659"/>
      <c r="DE25" s="659"/>
      <c r="DF25" s="659"/>
      <c r="DG25" s="659"/>
      <c r="DH25" s="659"/>
      <c r="DI25" s="659"/>
      <c r="DJ25" s="659"/>
      <c r="DK25" s="659"/>
      <c r="DL25" s="659"/>
      <c r="DM25" s="659"/>
      <c r="DN25" s="659"/>
      <c r="DO25" s="659"/>
      <c r="DP25" s="659"/>
      <c r="DQ25" s="659"/>
      <c r="DR25" s="659"/>
      <c r="DS25" s="659"/>
      <c r="DT25" s="659"/>
      <c r="DU25" s="659"/>
    </row>
    <row r="26" ht="8.25" customHeight="1" spans="1:125">
      <c r="A26" s="246"/>
      <c r="B26" s="247"/>
      <c r="C26" s="247"/>
      <c r="D26" s="247"/>
      <c r="E26" s="247"/>
      <c r="F26" s="247"/>
      <c r="G26" s="247"/>
      <c r="H26" s="248"/>
      <c r="I26" s="706" t="s">
        <v>559</v>
      </c>
      <c r="J26" s="527"/>
      <c r="K26" s="527"/>
      <c r="L26" s="527"/>
      <c r="M26" s="527"/>
      <c r="N26" s="527"/>
      <c r="O26" s="527"/>
      <c r="P26" s="527"/>
      <c r="Q26" s="527"/>
      <c r="R26" s="527"/>
      <c r="S26" s="527"/>
      <c r="T26" s="713"/>
      <c r="U26" s="445" t="s">
        <v>560</v>
      </c>
      <c r="V26" s="446"/>
      <c r="W26" s="446"/>
      <c r="X26" s="446"/>
      <c r="Y26" s="446"/>
      <c r="Z26" s="446"/>
      <c r="AA26" s="446"/>
      <c r="AB26" s="446"/>
      <c r="AC26" s="446"/>
      <c r="AD26" s="446"/>
      <c r="AE26" s="446"/>
      <c r="AF26" s="446"/>
      <c r="AG26" s="446"/>
      <c r="AH26" s="446"/>
      <c r="AI26" s="446"/>
      <c r="AJ26" s="446"/>
      <c r="AK26" s="446"/>
      <c r="AL26" s="718"/>
      <c r="AN26" s="717"/>
      <c r="AO26" s="724"/>
      <c r="AP26" s="725"/>
      <c r="AQ26" s="178"/>
      <c r="AR26" s="178"/>
      <c r="AS26" s="178"/>
      <c r="AT26" s="178"/>
      <c r="AU26" s="373"/>
      <c r="AV26" s="178"/>
      <c r="AW26" s="178"/>
      <c r="AX26" s="178"/>
      <c r="AY26" s="178"/>
      <c r="AZ26" s="178"/>
      <c r="BA26" s="178"/>
      <c r="BB26" s="178"/>
      <c r="BC26" s="178"/>
      <c r="BD26" s="178"/>
      <c r="BE26" s="178"/>
      <c r="BF26" s="178"/>
      <c r="BG26" s="390"/>
      <c r="BH26" s="394"/>
      <c r="BI26" s="394"/>
      <c r="BJ26" s="395"/>
      <c r="BL26" s="339"/>
      <c r="BM26" s="178"/>
      <c r="BN26" s="178"/>
      <c r="BO26" s="178"/>
      <c r="BP26" s="178"/>
      <c r="BQ26" s="178"/>
      <c r="BR26" s="178"/>
      <c r="BS26" s="178"/>
      <c r="BT26" s="178"/>
      <c r="BU26" s="178"/>
      <c r="BV26" s="178"/>
      <c r="BW26" s="178"/>
      <c r="BX26" s="178"/>
      <c r="BY26" s="178"/>
      <c r="BZ26" s="178"/>
      <c r="CA26" s="178"/>
      <c r="CB26" s="391"/>
      <c r="CX26" s="659"/>
      <c r="CY26" s="659"/>
      <c r="CZ26" s="659"/>
      <c r="DA26" s="659"/>
      <c r="DB26" s="659"/>
      <c r="DC26" s="659"/>
      <c r="DD26" s="659"/>
      <c r="DE26" s="659"/>
      <c r="DF26" s="659"/>
      <c r="DG26" s="659"/>
      <c r="DH26" s="659"/>
      <c r="DI26" s="659"/>
      <c r="DJ26" s="659"/>
      <c r="DK26" s="659"/>
      <c r="DL26" s="659"/>
      <c r="DM26" s="659"/>
      <c r="DN26" s="659"/>
      <c r="DO26" s="659"/>
      <c r="DP26" s="659"/>
      <c r="DQ26" s="659"/>
      <c r="DR26" s="659"/>
      <c r="DS26" s="659"/>
      <c r="DT26" s="659"/>
      <c r="DU26" s="659"/>
    </row>
    <row r="27" ht="8.25" customHeight="1" spans="1:80">
      <c r="A27" s="246"/>
      <c r="B27" s="247"/>
      <c r="C27" s="247"/>
      <c r="D27" s="247"/>
      <c r="E27" s="247"/>
      <c r="F27" s="247"/>
      <c r="G27" s="247"/>
      <c r="H27" s="248"/>
      <c r="I27" s="707"/>
      <c r="J27" s="441"/>
      <c r="K27" s="441"/>
      <c r="L27" s="441"/>
      <c r="M27" s="441"/>
      <c r="N27" s="441"/>
      <c r="O27" s="441"/>
      <c r="P27" s="441"/>
      <c r="Q27" s="441"/>
      <c r="R27" s="441"/>
      <c r="S27" s="441"/>
      <c r="T27" s="714"/>
      <c r="U27" s="328"/>
      <c r="V27" s="247"/>
      <c r="W27" s="247"/>
      <c r="X27" s="247"/>
      <c r="Y27" s="247"/>
      <c r="Z27" s="247"/>
      <c r="AA27" s="247"/>
      <c r="AB27" s="247"/>
      <c r="AC27" s="247"/>
      <c r="AD27" s="247"/>
      <c r="AE27" s="247"/>
      <c r="AF27" s="247"/>
      <c r="AG27" s="247"/>
      <c r="AH27" s="247"/>
      <c r="AI27" s="247"/>
      <c r="AJ27" s="247"/>
      <c r="AK27" s="247"/>
      <c r="AL27" s="329"/>
      <c r="AN27" s="717"/>
      <c r="AO27" s="724"/>
      <c r="AP27" s="725"/>
      <c r="AQ27" s="178"/>
      <c r="AR27" s="178"/>
      <c r="AS27" s="178"/>
      <c r="AT27" s="178"/>
      <c r="AU27" s="373"/>
      <c r="AV27" s="178"/>
      <c r="AW27" s="178"/>
      <c r="AX27" s="178"/>
      <c r="AY27" s="178"/>
      <c r="AZ27" s="178"/>
      <c r="BA27" s="178"/>
      <c r="BB27" s="178"/>
      <c r="BC27" s="178"/>
      <c r="BD27" s="178"/>
      <c r="BE27" s="178"/>
      <c r="BF27" s="178"/>
      <c r="BG27" s="390"/>
      <c r="BH27" s="394"/>
      <c r="BI27" s="394"/>
      <c r="BJ27" s="395"/>
      <c r="BL27" s="444" t="s">
        <v>557</v>
      </c>
      <c r="BM27" s="278"/>
      <c r="BN27" s="278"/>
      <c r="BO27" s="278"/>
      <c r="BP27" s="456" t="s">
        <v>561</v>
      </c>
      <c r="BQ27" s="456"/>
      <c r="BR27" s="456"/>
      <c r="BS27" s="456"/>
      <c r="BT27" s="456"/>
      <c r="BU27" s="456"/>
      <c r="BV27" s="456"/>
      <c r="BW27" s="456"/>
      <c r="BX27" s="456"/>
      <c r="BY27" s="456"/>
      <c r="BZ27" s="456"/>
      <c r="CA27" s="456"/>
      <c r="CB27" s="637"/>
    </row>
    <row r="28" ht="8.25" customHeight="1" spans="1:80">
      <c r="A28" s="246"/>
      <c r="B28" s="247"/>
      <c r="C28" s="247"/>
      <c r="D28" s="247"/>
      <c r="E28" s="247"/>
      <c r="F28" s="247"/>
      <c r="G28" s="247"/>
      <c r="H28" s="248"/>
      <c r="I28" s="707"/>
      <c r="J28" s="441"/>
      <c r="K28" s="441"/>
      <c r="L28" s="441"/>
      <c r="M28" s="441"/>
      <c r="N28" s="441"/>
      <c r="O28" s="441"/>
      <c r="P28" s="441"/>
      <c r="Q28" s="441"/>
      <c r="R28" s="441"/>
      <c r="S28" s="441"/>
      <c r="T28" s="714"/>
      <c r="U28" s="328"/>
      <c r="V28" s="247"/>
      <c r="W28" s="247"/>
      <c r="X28" s="247"/>
      <c r="Y28" s="247"/>
      <c r="Z28" s="247"/>
      <c r="AA28" s="247"/>
      <c r="AB28" s="247"/>
      <c r="AC28" s="247"/>
      <c r="AD28" s="247"/>
      <c r="AE28" s="247"/>
      <c r="AF28" s="247"/>
      <c r="AG28" s="247"/>
      <c r="AH28" s="247"/>
      <c r="AI28" s="247"/>
      <c r="AJ28" s="247"/>
      <c r="AK28" s="247"/>
      <c r="AL28" s="329"/>
      <c r="AN28" s="717"/>
      <c r="AO28" s="724"/>
      <c r="AP28" s="725"/>
      <c r="AQ28" s="278" t="s">
        <v>562</v>
      </c>
      <c r="AR28" s="278"/>
      <c r="AS28" s="278"/>
      <c r="AT28" s="278"/>
      <c r="AU28" s="298" t="s">
        <v>409</v>
      </c>
      <c r="AV28" s="332"/>
      <c r="AW28" s="332"/>
      <c r="AX28" s="332"/>
      <c r="AY28" s="332"/>
      <c r="AZ28" s="332"/>
      <c r="BA28" s="332"/>
      <c r="BB28" s="332"/>
      <c r="BC28" s="332"/>
      <c r="BD28" s="332"/>
      <c r="BE28" s="332"/>
      <c r="BF28" s="332"/>
      <c r="BG28" s="620"/>
      <c r="BH28" s="394"/>
      <c r="BI28" s="394"/>
      <c r="BJ28" s="395"/>
      <c r="BL28" s="444"/>
      <c r="BM28" s="278"/>
      <c r="BN28" s="278"/>
      <c r="BO28" s="278"/>
      <c r="BP28" s="456"/>
      <c r="BQ28" s="456"/>
      <c r="BR28" s="456"/>
      <c r="BS28" s="456"/>
      <c r="BT28" s="456"/>
      <c r="BU28" s="456"/>
      <c r="BV28" s="456"/>
      <c r="BW28" s="456"/>
      <c r="BX28" s="456"/>
      <c r="BY28" s="456"/>
      <c r="BZ28" s="456"/>
      <c r="CA28" s="456"/>
      <c r="CB28" s="637"/>
    </row>
    <row r="29" ht="8.25" customHeight="1" spans="1:80">
      <c r="A29" s="249"/>
      <c r="B29" s="250"/>
      <c r="C29" s="250"/>
      <c r="D29" s="250"/>
      <c r="E29" s="250"/>
      <c r="F29" s="250"/>
      <c r="G29" s="250"/>
      <c r="H29" s="251"/>
      <c r="I29" s="708"/>
      <c r="J29" s="709"/>
      <c r="K29" s="709"/>
      <c r="L29" s="709"/>
      <c r="M29" s="709"/>
      <c r="N29" s="709"/>
      <c r="O29" s="709"/>
      <c r="P29" s="709"/>
      <c r="Q29" s="709"/>
      <c r="R29" s="709"/>
      <c r="S29" s="709"/>
      <c r="T29" s="715"/>
      <c r="U29" s="333"/>
      <c r="V29" s="250"/>
      <c r="W29" s="250"/>
      <c r="X29" s="250"/>
      <c r="Y29" s="250"/>
      <c r="Z29" s="250"/>
      <c r="AA29" s="250"/>
      <c r="AB29" s="250"/>
      <c r="AC29" s="250"/>
      <c r="AD29" s="250"/>
      <c r="AE29" s="250"/>
      <c r="AF29" s="250"/>
      <c r="AG29" s="250"/>
      <c r="AH29" s="250"/>
      <c r="AI29" s="250"/>
      <c r="AJ29" s="250"/>
      <c r="AK29" s="250"/>
      <c r="AL29" s="334"/>
      <c r="AN29" s="717"/>
      <c r="AO29" s="724"/>
      <c r="AP29" s="725"/>
      <c r="AQ29" s="278"/>
      <c r="AR29" s="278"/>
      <c r="AS29" s="278"/>
      <c r="AT29" s="278"/>
      <c r="AU29" s="298"/>
      <c r="AV29" s="332"/>
      <c r="AW29" s="332"/>
      <c r="AX29" s="332"/>
      <c r="AY29" s="332"/>
      <c r="AZ29" s="332"/>
      <c r="BA29" s="332"/>
      <c r="BB29" s="332"/>
      <c r="BC29" s="332"/>
      <c r="BD29" s="332"/>
      <c r="BE29" s="332"/>
      <c r="BF29" s="332"/>
      <c r="BG29" s="620"/>
      <c r="BH29" s="394"/>
      <c r="BI29" s="394"/>
      <c r="BJ29" s="395"/>
      <c r="BL29" s="444"/>
      <c r="BM29" s="278"/>
      <c r="BN29" s="278"/>
      <c r="BO29" s="278"/>
      <c r="BP29" s="456"/>
      <c r="BQ29" s="456"/>
      <c r="BR29" s="456"/>
      <c r="BS29" s="456"/>
      <c r="BT29" s="456"/>
      <c r="BU29" s="456"/>
      <c r="BV29" s="456"/>
      <c r="BW29" s="456"/>
      <c r="BX29" s="456"/>
      <c r="BY29" s="456"/>
      <c r="BZ29" s="456"/>
      <c r="CA29" s="456"/>
      <c r="CB29" s="637"/>
    </row>
    <row r="30" ht="8.25" customHeight="1" spans="1:122">
      <c r="A30" s="252" t="s">
        <v>330</v>
      </c>
      <c r="B30" s="253"/>
      <c r="C30" s="253" t="s">
        <v>563</v>
      </c>
      <c r="D30" s="253"/>
      <c r="E30" s="253"/>
      <c r="F30" s="253"/>
      <c r="G30" s="253"/>
      <c r="H30" s="254"/>
      <c r="I30" s="89" t="s">
        <v>564</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212"/>
      <c r="AN30" s="717"/>
      <c r="AO30" s="724"/>
      <c r="AP30" s="725"/>
      <c r="AQ30" s="178"/>
      <c r="AR30" s="178"/>
      <c r="AS30" s="178"/>
      <c r="AT30" s="178"/>
      <c r="AU30" s="373"/>
      <c r="AV30" s="178"/>
      <c r="AW30" s="178"/>
      <c r="AX30" s="178"/>
      <c r="AY30" s="178"/>
      <c r="AZ30" s="178"/>
      <c r="BA30" s="178"/>
      <c r="BB30" s="178"/>
      <c r="BC30" s="178"/>
      <c r="BD30" s="178"/>
      <c r="BE30" s="178"/>
      <c r="BF30" s="178"/>
      <c r="BG30" s="390"/>
      <c r="BH30" s="394"/>
      <c r="BI30" s="394"/>
      <c r="BJ30" s="395"/>
      <c r="BL30" s="444"/>
      <c r="BM30" s="278"/>
      <c r="BN30" s="278"/>
      <c r="BO30" s="278"/>
      <c r="BP30" s="456"/>
      <c r="BQ30" s="456"/>
      <c r="BR30" s="456"/>
      <c r="BS30" s="456"/>
      <c r="BT30" s="456"/>
      <c r="BU30" s="456"/>
      <c r="BV30" s="456"/>
      <c r="BW30" s="456"/>
      <c r="BX30" s="456"/>
      <c r="BY30" s="456"/>
      <c r="BZ30" s="456"/>
      <c r="CA30" s="456"/>
      <c r="CB30" s="637"/>
      <c r="CG30" s="7"/>
      <c r="CZ30" s="566"/>
      <c r="DA30" s="566"/>
      <c r="DB30" s="566"/>
      <c r="DC30" s="566"/>
      <c r="DD30" s="566"/>
      <c r="DE30" s="566"/>
      <c r="DF30" s="566"/>
      <c r="DG30" s="566"/>
      <c r="DH30" s="566"/>
      <c r="DI30" s="566"/>
      <c r="DJ30" s="566"/>
      <c r="DK30" s="566"/>
      <c r="DL30" s="566"/>
      <c r="DM30" s="566"/>
      <c r="DN30" s="566"/>
      <c r="DO30" s="566"/>
      <c r="DP30" s="566"/>
      <c r="DQ30" s="566"/>
      <c r="DR30" s="566"/>
    </row>
    <row r="31" ht="8.25" customHeight="1" spans="1:122">
      <c r="A31" s="246"/>
      <c r="B31" s="247"/>
      <c r="C31" s="247"/>
      <c r="D31" s="247"/>
      <c r="E31" s="247"/>
      <c r="F31" s="247"/>
      <c r="G31" s="247"/>
      <c r="H31" s="24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214"/>
      <c r="AN31" s="717"/>
      <c r="AO31" s="724"/>
      <c r="AP31" s="725"/>
      <c r="AQ31" s="178"/>
      <c r="AR31" s="178"/>
      <c r="AS31" s="178"/>
      <c r="AT31" s="178"/>
      <c r="AU31" s="373"/>
      <c r="AV31" s="178"/>
      <c r="AW31" s="178"/>
      <c r="AX31" s="178"/>
      <c r="AY31" s="178"/>
      <c r="AZ31" s="178"/>
      <c r="BA31" s="178"/>
      <c r="BB31" s="178"/>
      <c r="BC31" s="178"/>
      <c r="BD31" s="178"/>
      <c r="BE31" s="178"/>
      <c r="BF31" s="178"/>
      <c r="BG31" s="390"/>
      <c r="BH31" s="394"/>
      <c r="BI31" s="394"/>
      <c r="BJ31" s="395"/>
      <c r="BL31" s="444" t="s">
        <v>562</v>
      </c>
      <c r="BM31" s="278"/>
      <c r="BN31" s="278"/>
      <c r="BO31" s="278"/>
      <c r="BP31" s="456" t="s">
        <v>565</v>
      </c>
      <c r="BQ31" s="456"/>
      <c r="BR31" s="456"/>
      <c r="BS31" s="456"/>
      <c r="BT31" s="456"/>
      <c r="BU31" s="456"/>
      <c r="BV31" s="456"/>
      <c r="BW31" s="456"/>
      <c r="BX31" s="456"/>
      <c r="BY31" s="456"/>
      <c r="BZ31" s="456"/>
      <c r="CA31" s="456"/>
      <c r="CB31" s="637"/>
      <c r="CG31" s="7"/>
      <c r="CZ31" s="566"/>
      <c r="DA31" s="566"/>
      <c r="DB31" s="566"/>
      <c r="DC31" s="566"/>
      <c r="DD31" s="566"/>
      <c r="DE31" s="566"/>
      <c r="DF31" s="566"/>
      <c r="DG31" s="566"/>
      <c r="DH31" s="566"/>
      <c r="DI31" s="566"/>
      <c r="DJ31" s="566"/>
      <c r="DK31" s="566"/>
      <c r="DL31" s="566"/>
      <c r="DM31" s="566"/>
      <c r="DN31" s="566"/>
      <c r="DO31" s="566"/>
      <c r="DP31" s="566"/>
      <c r="DQ31" s="566"/>
      <c r="DR31" s="566"/>
    </row>
    <row r="32" ht="8.25" customHeight="1" spans="1:128">
      <c r="A32" s="246"/>
      <c r="B32" s="247"/>
      <c r="C32" s="247"/>
      <c r="D32" s="247"/>
      <c r="E32" s="247"/>
      <c r="F32" s="247"/>
      <c r="G32" s="247"/>
      <c r="H32" s="248"/>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04"/>
      <c r="AN32" s="717"/>
      <c r="AO32" s="724"/>
      <c r="AP32" s="725"/>
      <c r="AQ32" s="722"/>
      <c r="AR32" s="722"/>
      <c r="AS32" s="722"/>
      <c r="AT32" s="722"/>
      <c r="AU32" s="723"/>
      <c r="AV32" s="722"/>
      <c r="AW32" s="722"/>
      <c r="AX32" s="722"/>
      <c r="AY32" s="722"/>
      <c r="AZ32" s="722"/>
      <c r="BA32" s="722"/>
      <c r="BB32" s="722"/>
      <c r="BC32" s="722"/>
      <c r="BD32" s="722"/>
      <c r="BE32" s="722"/>
      <c r="BF32" s="722"/>
      <c r="BG32" s="726"/>
      <c r="BH32" s="625" t="s">
        <v>473</v>
      </c>
      <c r="BI32" s="625"/>
      <c r="BJ32" s="626"/>
      <c r="BL32" s="444"/>
      <c r="BM32" s="278"/>
      <c r="BN32" s="278"/>
      <c r="BO32" s="278"/>
      <c r="BP32" s="456"/>
      <c r="BQ32" s="456"/>
      <c r="BR32" s="456"/>
      <c r="BS32" s="456"/>
      <c r="BT32" s="456"/>
      <c r="BU32" s="456"/>
      <c r="BV32" s="456"/>
      <c r="BW32" s="456"/>
      <c r="BX32" s="456"/>
      <c r="BY32" s="456"/>
      <c r="BZ32" s="456"/>
      <c r="CA32" s="456"/>
      <c r="CB32" s="637"/>
      <c r="CG32" s="7"/>
      <c r="CI32" s="727"/>
      <c r="CJ32" s="727"/>
      <c r="CK32" s="659"/>
      <c r="CL32" s="659"/>
      <c r="CM32" s="659"/>
      <c r="CN32" s="659"/>
      <c r="CO32" s="659"/>
      <c r="CP32" s="659"/>
      <c r="CQ32" s="659"/>
      <c r="CR32" s="659"/>
      <c r="CS32" s="566"/>
      <c r="CT32" s="566"/>
      <c r="CU32" s="566"/>
      <c r="CV32" s="566"/>
      <c r="CW32" s="566"/>
      <c r="CX32" s="566"/>
      <c r="CY32" s="566"/>
      <c r="CZ32" s="566"/>
      <c r="DA32" s="566"/>
      <c r="DB32" s="566"/>
      <c r="DC32" s="566"/>
      <c r="DD32" s="566"/>
      <c r="DE32" s="566"/>
      <c r="DF32" s="566"/>
      <c r="DG32" s="566"/>
      <c r="DH32" s="566"/>
      <c r="DI32" s="566"/>
      <c r="DJ32" s="566"/>
      <c r="DK32" s="566"/>
      <c r="DL32" s="566"/>
      <c r="DM32" s="566"/>
      <c r="DN32" s="566"/>
      <c r="DO32" s="566"/>
      <c r="DP32" s="566"/>
      <c r="DQ32" s="566"/>
      <c r="DR32" s="566"/>
      <c r="DS32" s="566"/>
      <c r="DT32" s="566"/>
      <c r="DU32" s="566"/>
      <c r="DV32" s="566"/>
      <c r="DW32" s="566"/>
      <c r="DX32" s="566"/>
    </row>
    <row r="33" ht="8.25" customHeight="1" spans="1:128">
      <c r="A33" s="246"/>
      <c r="B33" s="247"/>
      <c r="C33" s="247"/>
      <c r="D33" s="247"/>
      <c r="E33" s="247"/>
      <c r="F33" s="247"/>
      <c r="G33" s="247"/>
      <c r="H33" s="248"/>
      <c r="I33" s="277"/>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304"/>
      <c r="AN33" s="717"/>
      <c r="AO33" s="724"/>
      <c r="AP33" s="725"/>
      <c r="AQ33" s="178"/>
      <c r="AR33" s="178"/>
      <c r="AS33" s="178"/>
      <c r="AT33" s="178"/>
      <c r="AU33" s="373"/>
      <c r="AV33" s="178"/>
      <c r="AW33" s="178"/>
      <c r="AX33" s="178"/>
      <c r="AY33" s="178"/>
      <c r="AZ33" s="178"/>
      <c r="BA33" s="178"/>
      <c r="BB33" s="178"/>
      <c r="BC33" s="178"/>
      <c r="BD33" s="178"/>
      <c r="BE33" s="178"/>
      <c r="BF33" s="178"/>
      <c r="BG33" s="390"/>
      <c r="BH33" s="394"/>
      <c r="BI33" s="394"/>
      <c r="BJ33" s="395"/>
      <c r="BL33" s="444"/>
      <c r="BM33" s="278"/>
      <c r="BN33" s="278"/>
      <c r="BO33" s="278"/>
      <c r="BP33" s="456"/>
      <c r="BQ33" s="456"/>
      <c r="BR33" s="456"/>
      <c r="BS33" s="456"/>
      <c r="BT33" s="456"/>
      <c r="BU33" s="456"/>
      <c r="BV33" s="456"/>
      <c r="BW33" s="456"/>
      <c r="BX33" s="456"/>
      <c r="BY33" s="456"/>
      <c r="BZ33" s="456"/>
      <c r="CA33" s="456"/>
      <c r="CB33" s="637"/>
      <c r="CU33" s="468"/>
      <c r="CV33" s="468"/>
      <c r="DS33" s="566"/>
      <c r="DT33" s="566"/>
      <c r="DU33" s="566"/>
      <c r="DV33" s="566"/>
      <c r="DW33" s="566"/>
      <c r="DX33" s="566"/>
    </row>
    <row r="34" ht="8.25" customHeight="1" spans="1:128">
      <c r="A34" s="246"/>
      <c r="B34" s="247"/>
      <c r="C34" s="247"/>
      <c r="D34" s="247"/>
      <c r="E34" s="247"/>
      <c r="F34" s="247"/>
      <c r="G34" s="247"/>
      <c r="H34" s="248"/>
      <c r="I34" s="279" t="s">
        <v>566</v>
      </c>
      <c r="J34" s="279"/>
      <c r="K34" s="278"/>
      <c r="L34" s="278"/>
      <c r="M34" s="278"/>
      <c r="N34" s="278"/>
      <c r="O34" s="279" t="s">
        <v>567</v>
      </c>
      <c r="P34" s="278"/>
      <c r="Q34" s="278"/>
      <c r="R34" s="278"/>
      <c r="S34" s="279" t="s">
        <v>567</v>
      </c>
      <c r="T34" s="278"/>
      <c r="U34" s="278"/>
      <c r="V34" s="278"/>
      <c r="W34" s="278"/>
      <c r="X34" s="279" t="s">
        <v>102</v>
      </c>
      <c r="Y34" s="279"/>
      <c r="Z34" s="278"/>
      <c r="AA34" s="278"/>
      <c r="AB34" s="278"/>
      <c r="AC34" s="278"/>
      <c r="AD34" s="279" t="s">
        <v>567</v>
      </c>
      <c r="AE34" s="278"/>
      <c r="AF34" s="278"/>
      <c r="AG34" s="278"/>
      <c r="AH34" s="279" t="s">
        <v>567</v>
      </c>
      <c r="AI34" s="278"/>
      <c r="AJ34" s="278"/>
      <c r="AK34" s="278"/>
      <c r="AL34" s="304"/>
      <c r="AN34" s="717"/>
      <c r="AO34" s="724"/>
      <c r="AP34" s="725"/>
      <c r="AQ34" s="278" t="s">
        <v>568</v>
      </c>
      <c r="AR34" s="278"/>
      <c r="AS34" s="278"/>
      <c r="AT34" s="278"/>
      <c r="AU34" s="298" t="s">
        <v>474</v>
      </c>
      <c r="AV34" s="332"/>
      <c r="AW34" s="332"/>
      <c r="AX34" s="332"/>
      <c r="AY34" s="332"/>
      <c r="AZ34" s="332"/>
      <c r="BA34" s="332"/>
      <c r="BB34" s="332"/>
      <c r="BC34" s="332"/>
      <c r="BD34" s="332"/>
      <c r="BE34" s="332"/>
      <c r="BF34" s="332"/>
      <c r="BG34" s="620"/>
      <c r="BH34" s="394"/>
      <c r="BI34" s="394"/>
      <c r="BJ34" s="395"/>
      <c r="BL34" s="444"/>
      <c r="BM34" s="278"/>
      <c r="BN34" s="278"/>
      <c r="BO34" s="278"/>
      <c r="BP34" s="456"/>
      <c r="BQ34" s="456"/>
      <c r="BR34" s="456"/>
      <c r="BS34" s="456"/>
      <c r="BT34" s="456"/>
      <c r="BU34" s="456"/>
      <c r="BV34" s="456"/>
      <c r="BW34" s="456"/>
      <c r="BX34" s="456"/>
      <c r="BY34" s="456"/>
      <c r="BZ34" s="456"/>
      <c r="CA34" s="456"/>
      <c r="CB34" s="637"/>
      <c r="CU34" s="468"/>
      <c r="CV34" s="468"/>
      <c r="DS34" s="566"/>
      <c r="DT34" s="566"/>
      <c r="DU34" s="566"/>
      <c r="DV34" s="566"/>
      <c r="DW34" s="566"/>
      <c r="DX34" s="566"/>
    </row>
    <row r="35" ht="8.25" customHeight="1" spans="1:128">
      <c r="A35" s="249"/>
      <c r="B35" s="250"/>
      <c r="C35" s="250"/>
      <c r="D35" s="250"/>
      <c r="E35" s="250"/>
      <c r="F35" s="250"/>
      <c r="G35" s="250"/>
      <c r="H35" s="251"/>
      <c r="I35" s="280"/>
      <c r="J35" s="280"/>
      <c r="K35" s="281"/>
      <c r="L35" s="281"/>
      <c r="M35" s="281"/>
      <c r="N35" s="281"/>
      <c r="O35" s="280"/>
      <c r="P35" s="281"/>
      <c r="Q35" s="281"/>
      <c r="R35" s="281"/>
      <c r="S35" s="280"/>
      <c r="T35" s="281"/>
      <c r="U35" s="281"/>
      <c r="V35" s="281"/>
      <c r="W35" s="281"/>
      <c r="X35" s="280"/>
      <c r="Y35" s="280"/>
      <c r="Z35" s="281"/>
      <c r="AA35" s="281"/>
      <c r="AB35" s="281"/>
      <c r="AC35" s="281"/>
      <c r="AD35" s="280"/>
      <c r="AE35" s="281"/>
      <c r="AF35" s="281"/>
      <c r="AG35" s="281"/>
      <c r="AH35" s="280"/>
      <c r="AI35" s="281"/>
      <c r="AJ35" s="281"/>
      <c r="AK35" s="281"/>
      <c r="AL35" s="260"/>
      <c r="AN35" s="717"/>
      <c r="AO35" s="724"/>
      <c r="AP35" s="725"/>
      <c r="AQ35" s="278"/>
      <c r="AR35" s="278"/>
      <c r="AS35" s="278"/>
      <c r="AT35" s="278"/>
      <c r="AU35" s="298"/>
      <c r="AV35" s="332"/>
      <c r="AW35" s="332"/>
      <c r="AX35" s="332"/>
      <c r="AY35" s="332"/>
      <c r="AZ35" s="332"/>
      <c r="BA35" s="332"/>
      <c r="BB35" s="332"/>
      <c r="BC35" s="332"/>
      <c r="BD35" s="332"/>
      <c r="BE35" s="332"/>
      <c r="BF35" s="332"/>
      <c r="BG35" s="620"/>
      <c r="BH35" s="394"/>
      <c r="BI35" s="394"/>
      <c r="BJ35" s="395"/>
      <c r="BL35" s="339"/>
      <c r="BM35" s="178"/>
      <c r="BN35" s="178"/>
      <c r="BO35" s="178"/>
      <c r="BP35" s="178"/>
      <c r="BQ35" s="178"/>
      <c r="BR35" s="178"/>
      <c r="BS35" s="178"/>
      <c r="BT35" s="178"/>
      <c r="BU35" s="178"/>
      <c r="BV35" s="178"/>
      <c r="BW35" s="178"/>
      <c r="BX35" s="178"/>
      <c r="BY35" s="178"/>
      <c r="BZ35" s="178"/>
      <c r="CA35" s="178"/>
      <c r="CB35" s="391"/>
      <c r="DT35" s="193"/>
      <c r="DU35" s="193"/>
      <c r="DV35" s="193"/>
      <c r="DW35" s="193"/>
      <c r="DX35" s="193"/>
    </row>
    <row r="36" ht="8.25" customHeight="1" spans="1:128">
      <c r="A36" s="252" t="s">
        <v>332</v>
      </c>
      <c r="B36" s="253"/>
      <c r="C36" s="253" t="s">
        <v>569</v>
      </c>
      <c r="D36" s="253"/>
      <c r="E36" s="253"/>
      <c r="F36" s="253"/>
      <c r="G36" s="253"/>
      <c r="H36" s="254"/>
      <c r="I36" s="282"/>
      <c r="J36" s="282"/>
      <c r="K36" s="282"/>
      <c r="L36" s="282"/>
      <c r="M36" s="282"/>
      <c r="N36" s="282"/>
      <c r="O36" s="197" t="s">
        <v>570</v>
      </c>
      <c r="P36" s="197"/>
      <c r="Q36" s="197"/>
      <c r="R36" s="197"/>
      <c r="S36" s="197"/>
      <c r="T36" s="91"/>
      <c r="U36" s="91"/>
      <c r="V36" s="91"/>
      <c r="W36" s="91"/>
      <c r="X36" s="91"/>
      <c r="Y36" s="91"/>
      <c r="Z36" s="91"/>
      <c r="AA36" s="196"/>
      <c r="AB36" s="309"/>
      <c r="AC36" s="196"/>
      <c r="AD36" s="196"/>
      <c r="AE36" s="196"/>
      <c r="AF36" s="196"/>
      <c r="AG36" s="196"/>
      <c r="AH36" s="196"/>
      <c r="AI36" s="196"/>
      <c r="AJ36" s="196"/>
      <c r="AK36" s="196"/>
      <c r="AL36" s="345"/>
      <c r="AN36" s="717"/>
      <c r="AO36" s="724"/>
      <c r="AP36" s="725"/>
      <c r="AQ36" s="178"/>
      <c r="AR36" s="178"/>
      <c r="AS36" s="178"/>
      <c r="AT36" s="178"/>
      <c r="AU36" s="373"/>
      <c r="AV36" s="178"/>
      <c r="AW36" s="178"/>
      <c r="AX36" s="178"/>
      <c r="AY36" s="178"/>
      <c r="AZ36" s="178"/>
      <c r="BA36" s="178"/>
      <c r="BB36" s="178"/>
      <c r="BC36" s="178"/>
      <c r="BD36" s="178"/>
      <c r="BE36" s="178"/>
      <c r="BF36" s="178"/>
      <c r="BG36" s="390"/>
      <c r="BH36" s="394"/>
      <c r="BI36" s="394"/>
      <c r="BJ36" s="395"/>
      <c r="BL36" s="695"/>
      <c r="BM36" s="697"/>
      <c r="BN36" s="697"/>
      <c r="BO36" s="697"/>
      <c r="BP36" s="697"/>
      <c r="BQ36" s="697"/>
      <c r="BR36" s="697"/>
      <c r="BS36" s="697"/>
      <c r="BT36" s="697"/>
      <c r="BU36" s="697"/>
      <c r="BV36" s="697"/>
      <c r="BW36" s="697"/>
      <c r="BX36" s="697"/>
      <c r="BY36" s="697"/>
      <c r="BZ36" s="697"/>
      <c r="CA36" s="697"/>
      <c r="CB36" s="700"/>
      <c r="DT36" s="193"/>
      <c r="DU36" s="193"/>
      <c r="DV36" s="193"/>
      <c r="DW36" s="193"/>
      <c r="DX36" s="193"/>
    </row>
    <row r="37" ht="8.25" customHeight="1" spans="1:128">
      <c r="A37" s="246"/>
      <c r="B37" s="247"/>
      <c r="C37" s="247"/>
      <c r="D37" s="247"/>
      <c r="E37" s="247"/>
      <c r="F37" s="247"/>
      <c r="G37" s="247"/>
      <c r="H37" s="248"/>
      <c r="I37" s="47"/>
      <c r="J37" s="47"/>
      <c r="K37" s="47"/>
      <c r="L37" s="47"/>
      <c r="M37" s="47"/>
      <c r="N37" s="47"/>
      <c r="O37" s="199"/>
      <c r="P37" s="199"/>
      <c r="Q37" s="199"/>
      <c r="R37" s="199"/>
      <c r="S37" s="199"/>
      <c r="T37" s="199" t="s">
        <v>571</v>
      </c>
      <c r="U37" s="199"/>
      <c r="V37" s="199"/>
      <c r="W37" s="199"/>
      <c r="X37" s="199"/>
      <c r="Y37" s="199"/>
      <c r="Z37" s="199"/>
      <c r="AA37" s="199" t="s">
        <v>572</v>
      </c>
      <c r="AB37" s="310"/>
      <c r="AC37" s="199" t="s">
        <v>571</v>
      </c>
      <c r="AD37" s="199"/>
      <c r="AE37" s="294"/>
      <c r="AF37" s="294"/>
      <c r="AG37" s="199" t="s">
        <v>573</v>
      </c>
      <c r="AH37" s="199"/>
      <c r="AI37" s="294"/>
      <c r="AJ37" s="294"/>
      <c r="AK37" s="199" t="s">
        <v>574</v>
      </c>
      <c r="AL37" s="338"/>
      <c r="AN37" s="717"/>
      <c r="AO37" s="724"/>
      <c r="AP37" s="725"/>
      <c r="AQ37" s="178"/>
      <c r="AR37" s="178"/>
      <c r="AS37" s="178"/>
      <c r="AT37" s="178"/>
      <c r="AU37" s="373"/>
      <c r="AV37" s="178"/>
      <c r="AW37" s="178"/>
      <c r="AX37" s="178"/>
      <c r="AY37" s="178"/>
      <c r="AZ37" s="178"/>
      <c r="BA37" s="178"/>
      <c r="BB37" s="178"/>
      <c r="BC37" s="178"/>
      <c r="BD37" s="178"/>
      <c r="BE37" s="178"/>
      <c r="BF37" s="178"/>
      <c r="BG37" s="390"/>
      <c r="BH37" s="394"/>
      <c r="BI37" s="394"/>
      <c r="BJ37" s="395"/>
      <c r="BL37" s="246" t="s">
        <v>575</v>
      </c>
      <c r="BM37" s="247"/>
      <c r="BN37" s="247"/>
      <c r="BO37" s="247"/>
      <c r="BP37" s="247"/>
      <c r="BQ37" s="247"/>
      <c r="BR37" s="247"/>
      <c r="BS37" s="247"/>
      <c r="BT37" s="247"/>
      <c r="BU37" s="247"/>
      <c r="BV37" s="247"/>
      <c r="BW37" s="247"/>
      <c r="BX37" s="247"/>
      <c r="BY37" s="247"/>
      <c r="BZ37" s="247"/>
      <c r="CA37" s="247"/>
      <c r="CB37" s="329"/>
      <c r="DT37" s="193"/>
      <c r="DU37" s="193"/>
      <c r="DV37" s="193"/>
      <c r="DW37" s="193"/>
      <c r="DX37" s="193"/>
    </row>
    <row r="38" ht="8.25" customHeight="1" spans="1:128">
      <c r="A38" s="246"/>
      <c r="B38" s="247"/>
      <c r="C38" s="247"/>
      <c r="D38" s="247"/>
      <c r="E38" s="247"/>
      <c r="F38" s="247"/>
      <c r="G38" s="247"/>
      <c r="H38" s="248"/>
      <c r="I38" s="47"/>
      <c r="J38" s="47"/>
      <c r="K38" s="47"/>
      <c r="L38" s="47"/>
      <c r="M38" s="47"/>
      <c r="N38" s="47"/>
      <c r="O38" s="199"/>
      <c r="P38" s="199"/>
      <c r="Q38" s="199"/>
      <c r="R38" s="199"/>
      <c r="S38" s="199"/>
      <c r="T38" s="199"/>
      <c r="U38" s="199"/>
      <c r="V38" s="199"/>
      <c r="W38" s="199"/>
      <c r="X38" s="199"/>
      <c r="Y38" s="199"/>
      <c r="Z38" s="199"/>
      <c r="AA38" s="199"/>
      <c r="AB38" s="310"/>
      <c r="AC38" s="199"/>
      <c r="AD38" s="199"/>
      <c r="AE38" s="294"/>
      <c r="AF38" s="294"/>
      <c r="AG38" s="199"/>
      <c r="AH38" s="199"/>
      <c r="AI38" s="294"/>
      <c r="AJ38" s="294"/>
      <c r="AK38" s="199"/>
      <c r="AL38" s="338"/>
      <c r="AN38" s="717"/>
      <c r="AO38" s="724"/>
      <c r="AP38" s="725"/>
      <c r="AQ38" s="278" t="s">
        <v>576</v>
      </c>
      <c r="AR38" s="278"/>
      <c r="AS38" s="278"/>
      <c r="AT38" s="278"/>
      <c r="AU38" s="298" t="s">
        <v>475</v>
      </c>
      <c r="AV38" s="332"/>
      <c r="AW38" s="332"/>
      <c r="AX38" s="332"/>
      <c r="AY38" s="332"/>
      <c r="AZ38" s="332"/>
      <c r="BA38" s="332"/>
      <c r="BB38" s="332"/>
      <c r="BC38" s="332"/>
      <c r="BD38" s="332"/>
      <c r="BE38" s="332"/>
      <c r="BF38" s="332"/>
      <c r="BG38" s="620"/>
      <c r="BH38" s="394"/>
      <c r="BI38" s="394"/>
      <c r="BJ38" s="395"/>
      <c r="BL38" s="246"/>
      <c r="BM38" s="247"/>
      <c r="BN38" s="247"/>
      <c r="BO38" s="247"/>
      <c r="BP38" s="247"/>
      <c r="BQ38" s="247"/>
      <c r="BR38" s="247"/>
      <c r="BS38" s="247"/>
      <c r="BT38" s="247"/>
      <c r="BU38" s="247"/>
      <c r="BV38" s="247"/>
      <c r="BW38" s="247"/>
      <c r="BX38" s="247"/>
      <c r="BY38" s="247"/>
      <c r="BZ38" s="247"/>
      <c r="CA38" s="247"/>
      <c r="CB38" s="329"/>
      <c r="DT38" s="468"/>
      <c r="DU38" s="468"/>
      <c r="DV38" s="468"/>
      <c r="DW38" s="468"/>
      <c r="DX38" s="468"/>
    </row>
    <row r="39" ht="8.25" customHeight="1" spans="1:128">
      <c r="A39" s="246"/>
      <c r="B39" s="247"/>
      <c r="C39" s="247"/>
      <c r="D39" s="247"/>
      <c r="E39" s="247"/>
      <c r="F39" s="247"/>
      <c r="G39" s="247"/>
      <c r="H39" s="248"/>
      <c r="I39" s="283"/>
      <c r="J39" s="283"/>
      <c r="K39" s="283"/>
      <c r="L39" s="283"/>
      <c r="M39" s="283"/>
      <c r="N39" s="283"/>
      <c r="O39" s="199" t="s">
        <v>577</v>
      </c>
      <c r="P39" s="199"/>
      <c r="Q39" s="199"/>
      <c r="R39" s="199"/>
      <c r="S39" s="199"/>
      <c r="T39" s="199"/>
      <c r="U39" s="199"/>
      <c r="V39" s="199"/>
      <c r="W39" s="199"/>
      <c r="X39" s="199"/>
      <c r="Y39" s="199"/>
      <c r="Z39" s="199"/>
      <c r="AA39" s="199"/>
      <c r="AB39" s="310"/>
      <c r="AC39" s="199"/>
      <c r="AD39" s="199"/>
      <c r="AE39" s="294"/>
      <c r="AF39" s="294"/>
      <c r="AG39" s="199"/>
      <c r="AH39" s="199"/>
      <c r="AI39" s="294"/>
      <c r="AJ39" s="294"/>
      <c r="AK39" s="199"/>
      <c r="AL39" s="338"/>
      <c r="AN39" s="717"/>
      <c r="AO39" s="724"/>
      <c r="AP39" s="725"/>
      <c r="AQ39" s="278"/>
      <c r="AR39" s="278"/>
      <c r="AS39" s="278"/>
      <c r="AT39" s="278"/>
      <c r="AU39" s="298"/>
      <c r="AV39" s="332"/>
      <c r="AW39" s="332"/>
      <c r="AX39" s="332"/>
      <c r="AY39" s="332"/>
      <c r="AZ39" s="332"/>
      <c r="BA39" s="332"/>
      <c r="BB39" s="332"/>
      <c r="BC39" s="332"/>
      <c r="BD39" s="332"/>
      <c r="BE39" s="332"/>
      <c r="BF39" s="332"/>
      <c r="BG39" s="620"/>
      <c r="BH39" s="394"/>
      <c r="BI39" s="394"/>
      <c r="BJ39" s="395"/>
      <c r="BL39" s="184"/>
      <c r="BM39" s="185"/>
      <c r="BN39" s="185"/>
      <c r="BO39" s="185"/>
      <c r="BP39" s="185"/>
      <c r="BQ39" s="185"/>
      <c r="BR39" s="185"/>
      <c r="BS39" s="185"/>
      <c r="BT39" s="185"/>
      <c r="BU39" s="185"/>
      <c r="BV39" s="185"/>
      <c r="BW39" s="185"/>
      <c r="BX39" s="185"/>
      <c r="BY39" s="185"/>
      <c r="BZ39" s="185"/>
      <c r="CA39" s="185"/>
      <c r="CB39" s="218"/>
      <c r="CU39" s="611"/>
      <c r="CV39" s="611"/>
      <c r="DT39" s="468"/>
      <c r="DU39" s="468"/>
      <c r="DV39" s="468"/>
      <c r="DW39" s="468"/>
      <c r="DX39" s="468"/>
    </row>
    <row r="40" ht="8.25" customHeight="1" spans="1:128">
      <c r="A40" s="249"/>
      <c r="B40" s="250"/>
      <c r="C40" s="250"/>
      <c r="D40" s="250"/>
      <c r="E40" s="250"/>
      <c r="F40" s="250"/>
      <c r="G40" s="250"/>
      <c r="H40" s="251"/>
      <c r="I40" s="284"/>
      <c r="J40" s="284"/>
      <c r="K40" s="284"/>
      <c r="L40" s="284"/>
      <c r="M40" s="284"/>
      <c r="N40" s="284"/>
      <c r="O40" s="204"/>
      <c r="P40" s="204"/>
      <c r="Q40" s="204"/>
      <c r="R40" s="204"/>
      <c r="S40" s="204"/>
      <c r="T40" s="295"/>
      <c r="U40" s="295"/>
      <c r="V40" s="295"/>
      <c r="W40" s="295"/>
      <c r="X40" s="295"/>
      <c r="Y40" s="295"/>
      <c r="Z40" s="295"/>
      <c r="AA40" s="311"/>
      <c r="AB40" s="312"/>
      <c r="AC40" s="311"/>
      <c r="AD40" s="311"/>
      <c r="AE40" s="311"/>
      <c r="AF40" s="311"/>
      <c r="AG40" s="311"/>
      <c r="AH40" s="311"/>
      <c r="AI40" s="311"/>
      <c r="AJ40" s="311"/>
      <c r="AK40" s="311"/>
      <c r="AL40" s="346"/>
      <c r="AN40" s="717"/>
      <c r="AO40" s="724"/>
      <c r="AP40" s="725"/>
      <c r="AQ40" s="178"/>
      <c r="AR40" s="178"/>
      <c r="AS40" s="178"/>
      <c r="AT40" s="178"/>
      <c r="AU40" s="298"/>
      <c r="AV40" s="332"/>
      <c r="AW40" s="332"/>
      <c r="AX40" s="332"/>
      <c r="AY40" s="332"/>
      <c r="AZ40" s="332"/>
      <c r="BA40" s="332"/>
      <c r="BB40" s="332"/>
      <c r="BC40" s="332"/>
      <c r="BD40" s="332"/>
      <c r="BE40" s="332"/>
      <c r="BF40" s="332"/>
      <c r="BG40" s="620"/>
      <c r="BH40" s="394"/>
      <c r="BI40" s="394"/>
      <c r="BJ40" s="395"/>
      <c r="BL40" s="444" t="s">
        <v>568</v>
      </c>
      <c r="BM40" s="278"/>
      <c r="BN40" s="278"/>
      <c r="BO40" s="278"/>
      <c r="BP40" s="456" t="s">
        <v>578</v>
      </c>
      <c r="BQ40" s="456"/>
      <c r="BR40" s="456"/>
      <c r="BS40" s="456"/>
      <c r="BT40" s="456"/>
      <c r="BU40" s="456"/>
      <c r="BV40" s="456"/>
      <c r="BW40" s="456"/>
      <c r="BX40" s="456"/>
      <c r="BY40" s="456"/>
      <c r="BZ40" s="456"/>
      <c r="CA40" s="456"/>
      <c r="CB40" s="637"/>
      <c r="CU40" s="468"/>
      <c r="CV40" s="468"/>
      <c r="DT40" s="468"/>
      <c r="DU40" s="468"/>
      <c r="DV40" s="468"/>
      <c r="DW40" s="468"/>
      <c r="DX40" s="468"/>
    </row>
    <row r="41" ht="8.25" customHeight="1" spans="1:128">
      <c r="A41" s="252" t="s">
        <v>579</v>
      </c>
      <c r="B41" s="253"/>
      <c r="C41" s="253" t="s">
        <v>580</v>
      </c>
      <c r="D41" s="253"/>
      <c r="E41" s="253"/>
      <c r="F41" s="253"/>
      <c r="G41" s="253"/>
      <c r="H41" s="254"/>
      <c r="I41" s="58" t="s">
        <v>581</v>
      </c>
      <c r="J41" s="58"/>
      <c r="K41" s="58"/>
      <c r="L41" s="58"/>
      <c r="M41" s="58"/>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7"/>
      <c r="AN41" s="717"/>
      <c r="AO41" s="724"/>
      <c r="AP41" s="725"/>
      <c r="AQ41" s="178"/>
      <c r="AR41" s="178"/>
      <c r="AS41" s="178"/>
      <c r="AT41" s="178"/>
      <c r="AU41" s="373"/>
      <c r="AV41" s="178"/>
      <c r="AW41" s="178"/>
      <c r="AX41" s="178"/>
      <c r="AY41" s="178"/>
      <c r="AZ41" s="178"/>
      <c r="BA41" s="178"/>
      <c r="BB41" s="178"/>
      <c r="BC41" s="178"/>
      <c r="BD41" s="178"/>
      <c r="BE41" s="178"/>
      <c r="BF41" s="178"/>
      <c r="BG41" s="390"/>
      <c r="BH41" s="394"/>
      <c r="BI41" s="394"/>
      <c r="BJ41" s="395"/>
      <c r="BL41" s="444"/>
      <c r="BM41" s="278"/>
      <c r="BN41" s="278"/>
      <c r="BO41" s="278"/>
      <c r="BP41" s="456"/>
      <c r="BQ41" s="456"/>
      <c r="BR41" s="456"/>
      <c r="BS41" s="456"/>
      <c r="BT41" s="456"/>
      <c r="BU41" s="456"/>
      <c r="BV41" s="456"/>
      <c r="BW41" s="456"/>
      <c r="BX41" s="456"/>
      <c r="BY41" s="456"/>
      <c r="BZ41" s="456"/>
      <c r="CA41" s="456"/>
      <c r="CB41" s="637"/>
      <c r="DT41" s="468"/>
      <c r="DU41" s="468"/>
      <c r="DV41" s="468"/>
      <c r="DW41" s="468"/>
      <c r="DX41" s="468"/>
    </row>
    <row r="42" ht="8.25" customHeight="1" spans="1:128">
      <c r="A42" s="246"/>
      <c r="B42" s="247"/>
      <c r="C42" s="247"/>
      <c r="D42" s="247"/>
      <c r="E42" s="247"/>
      <c r="F42" s="247"/>
      <c r="G42" s="247"/>
      <c r="H42" s="248"/>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218"/>
      <c r="AN42" s="717"/>
      <c r="AO42" s="724"/>
      <c r="AP42" s="725"/>
      <c r="AQ42" s="278" t="s">
        <v>582</v>
      </c>
      <c r="AR42" s="278"/>
      <c r="AS42" s="278"/>
      <c r="AT42" s="278"/>
      <c r="AU42" s="298" t="s">
        <v>402</v>
      </c>
      <c r="AV42" s="332"/>
      <c r="AW42" s="332"/>
      <c r="AX42" s="332"/>
      <c r="AY42" s="332"/>
      <c r="AZ42" s="332"/>
      <c r="BA42" s="332"/>
      <c r="BB42" s="332"/>
      <c r="BC42" s="332"/>
      <c r="BD42" s="332"/>
      <c r="BE42" s="332"/>
      <c r="BF42" s="332"/>
      <c r="BG42" s="620"/>
      <c r="BH42" s="394"/>
      <c r="BI42" s="394"/>
      <c r="BJ42" s="395"/>
      <c r="BL42" s="444"/>
      <c r="BM42" s="278"/>
      <c r="BN42" s="278"/>
      <c r="BO42" s="278"/>
      <c r="BP42" s="456"/>
      <c r="BQ42" s="456"/>
      <c r="BR42" s="456"/>
      <c r="BS42" s="456"/>
      <c r="BT42" s="456"/>
      <c r="BU42" s="456"/>
      <c r="BV42" s="456"/>
      <c r="BW42" s="456"/>
      <c r="BX42" s="456"/>
      <c r="BY42" s="456"/>
      <c r="BZ42" s="456"/>
      <c r="CA42" s="456"/>
      <c r="CB42" s="637"/>
      <c r="DT42" s="468"/>
      <c r="DU42" s="468"/>
      <c r="DV42" s="468"/>
      <c r="DW42" s="468"/>
      <c r="DX42" s="468"/>
    </row>
    <row r="43" ht="8.25" customHeight="1" spans="1:128">
      <c r="A43" s="246"/>
      <c r="B43" s="247"/>
      <c r="C43" s="247"/>
      <c r="D43" s="247"/>
      <c r="E43" s="247"/>
      <c r="F43" s="247"/>
      <c r="G43" s="247"/>
      <c r="H43" s="248"/>
      <c r="I43" s="28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105"/>
      <c r="AN43" s="717"/>
      <c r="AO43" s="724"/>
      <c r="AP43" s="725"/>
      <c r="AQ43" s="278"/>
      <c r="AR43" s="278"/>
      <c r="AS43" s="278"/>
      <c r="AT43" s="278"/>
      <c r="AU43" s="298"/>
      <c r="AV43" s="332"/>
      <c r="AW43" s="332"/>
      <c r="AX43" s="332"/>
      <c r="AY43" s="332"/>
      <c r="AZ43" s="332"/>
      <c r="BA43" s="332"/>
      <c r="BB43" s="332"/>
      <c r="BC43" s="332"/>
      <c r="BD43" s="332"/>
      <c r="BE43" s="332"/>
      <c r="BF43" s="332"/>
      <c r="BG43" s="620"/>
      <c r="BH43" s="394"/>
      <c r="BI43" s="394"/>
      <c r="BJ43" s="395"/>
      <c r="BL43" s="444"/>
      <c r="BM43" s="278"/>
      <c r="BN43" s="278"/>
      <c r="BO43" s="278"/>
      <c r="BP43" s="456"/>
      <c r="BQ43" s="456"/>
      <c r="BR43" s="456"/>
      <c r="BS43" s="456"/>
      <c r="BT43" s="456"/>
      <c r="BU43" s="456"/>
      <c r="BV43" s="456"/>
      <c r="BW43" s="456"/>
      <c r="BX43" s="456"/>
      <c r="BY43" s="456"/>
      <c r="BZ43" s="456"/>
      <c r="CA43" s="456"/>
      <c r="CB43" s="637"/>
      <c r="DT43" s="468"/>
      <c r="DU43" s="468"/>
      <c r="DV43" s="468"/>
      <c r="DW43" s="468"/>
      <c r="DX43" s="468"/>
    </row>
    <row r="44" ht="8.25" customHeight="1" spans="1:100">
      <c r="A44" s="246"/>
      <c r="B44" s="247"/>
      <c r="C44" s="247"/>
      <c r="D44" s="247"/>
      <c r="E44" s="247"/>
      <c r="F44" s="247"/>
      <c r="G44" s="247"/>
      <c r="H44" s="248"/>
      <c r="I44" s="28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105"/>
      <c r="AN44" s="717"/>
      <c r="AO44" s="724"/>
      <c r="AP44" s="725"/>
      <c r="AQ44" s="178"/>
      <c r="AR44" s="178"/>
      <c r="AS44" s="178"/>
      <c r="AT44" s="178"/>
      <c r="AU44" s="373"/>
      <c r="AV44" s="178"/>
      <c r="AW44" s="178"/>
      <c r="AX44" s="178"/>
      <c r="AY44" s="178"/>
      <c r="AZ44" s="178"/>
      <c r="BA44" s="178"/>
      <c r="BB44" s="178"/>
      <c r="BC44" s="178"/>
      <c r="BD44" s="178"/>
      <c r="BE44" s="178"/>
      <c r="BF44" s="178"/>
      <c r="BG44" s="390"/>
      <c r="BH44" s="394"/>
      <c r="BI44" s="394"/>
      <c r="BJ44" s="395"/>
      <c r="BL44" s="444" t="s">
        <v>576</v>
      </c>
      <c r="BM44" s="278"/>
      <c r="BN44" s="278"/>
      <c r="BO44" s="278"/>
      <c r="BP44" s="456" t="s">
        <v>583</v>
      </c>
      <c r="BQ44" s="456"/>
      <c r="BR44" s="456"/>
      <c r="BS44" s="456"/>
      <c r="BT44" s="456"/>
      <c r="BU44" s="456"/>
      <c r="BV44" s="456"/>
      <c r="BW44" s="456"/>
      <c r="BX44" s="456"/>
      <c r="BY44" s="456"/>
      <c r="BZ44" s="456"/>
      <c r="CA44" s="456"/>
      <c r="CB44" s="637"/>
      <c r="CU44" s="468"/>
      <c r="CV44" s="468"/>
    </row>
    <row r="45" ht="8.25" customHeight="1" spans="1:100">
      <c r="A45" s="246"/>
      <c r="B45" s="247"/>
      <c r="C45" s="247"/>
      <c r="D45" s="247"/>
      <c r="E45" s="247"/>
      <c r="F45" s="247"/>
      <c r="G45" s="247"/>
      <c r="H45" s="248"/>
      <c r="I45" s="28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105"/>
      <c r="AN45" s="717"/>
      <c r="AO45" s="724"/>
      <c r="AP45" s="725"/>
      <c r="AQ45" s="178"/>
      <c r="AR45" s="178"/>
      <c r="AS45" s="178"/>
      <c r="AT45" s="178"/>
      <c r="AU45" s="373"/>
      <c r="AV45" s="178"/>
      <c r="AW45" s="178"/>
      <c r="AX45" s="178"/>
      <c r="AY45" s="178"/>
      <c r="AZ45" s="178"/>
      <c r="BA45" s="178"/>
      <c r="BB45" s="178"/>
      <c r="BC45" s="178"/>
      <c r="BD45" s="178"/>
      <c r="BE45" s="178"/>
      <c r="BF45" s="178"/>
      <c r="BG45" s="390"/>
      <c r="BH45" s="402"/>
      <c r="BI45" s="402"/>
      <c r="BJ45" s="403"/>
      <c r="BL45" s="444"/>
      <c r="BM45" s="278"/>
      <c r="BN45" s="278"/>
      <c r="BO45" s="278"/>
      <c r="BP45" s="456"/>
      <c r="BQ45" s="456"/>
      <c r="BR45" s="456"/>
      <c r="BS45" s="456"/>
      <c r="BT45" s="456"/>
      <c r="BU45" s="456"/>
      <c r="BV45" s="456"/>
      <c r="BW45" s="456"/>
      <c r="BX45" s="456"/>
      <c r="BY45" s="456"/>
      <c r="BZ45" s="456"/>
      <c r="CA45" s="456"/>
      <c r="CB45" s="637"/>
      <c r="CU45" s="468"/>
      <c r="CV45" s="468"/>
    </row>
    <row r="46" ht="8.25" customHeight="1" spans="1:80">
      <c r="A46" s="246"/>
      <c r="B46" s="247"/>
      <c r="C46" s="247"/>
      <c r="D46" s="247"/>
      <c r="E46" s="247"/>
      <c r="F46" s="247"/>
      <c r="G46" s="247"/>
      <c r="H46" s="248"/>
      <c r="I46" s="28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105"/>
      <c r="AN46" s="717"/>
      <c r="AO46" s="724"/>
      <c r="AP46" s="725"/>
      <c r="AQ46" s="722"/>
      <c r="AR46" s="722"/>
      <c r="AS46" s="722"/>
      <c r="AT46" s="722"/>
      <c r="AU46" s="723"/>
      <c r="AV46" s="722"/>
      <c r="AW46" s="722"/>
      <c r="AX46" s="722"/>
      <c r="AY46" s="722"/>
      <c r="AZ46" s="722"/>
      <c r="BA46" s="722"/>
      <c r="BB46" s="722"/>
      <c r="BC46" s="722"/>
      <c r="BD46" s="722"/>
      <c r="BE46" s="722"/>
      <c r="BF46" s="722"/>
      <c r="BG46" s="726"/>
      <c r="BH46" s="625" t="s">
        <v>584</v>
      </c>
      <c r="BI46" s="625"/>
      <c r="BJ46" s="626"/>
      <c r="BL46" s="444"/>
      <c r="BM46" s="278"/>
      <c r="BN46" s="278"/>
      <c r="BO46" s="278"/>
      <c r="BP46" s="456"/>
      <c r="BQ46" s="456"/>
      <c r="BR46" s="456"/>
      <c r="BS46" s="456"/>
      <c r="BT46" s="456"/>
      <c r="BU46" s="456"/>
      <c r="BV46" s="456"/>
      <c r="BW46" s="456"/>
      <c r="BX46" s="456"/>
      <c r="BY46" s="456"/>
      <c r="BZ46" s="456"/>
      <c r="CA46" s="456"/>
      <c r="CB46" s="637"/>
    </row>
    <row r="47" ht="8.25" customHeight="1" spans="1:100">
      <c r="A47" s="246"/>
      <c r="B47" s="247"/>
      <c r="C47" s="247"/>
      <c r="D47" s="247"/>
      <c r="E47" s="247"/>
      <c r="F47" s="247"/>
      <c r="G47" s="247"/>
      <c r="H47" s="248"/>
      <c r="I47" s="28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105"/>
      <c r="AN47" s="717"/>
      <c r="AO47" s="724"/>
      <c r="AP47" s="725"/>
      <c r="AQ47" s="178"/>
      <c r="AR47" s="178"/>
      <c r="AS47" s="178"/>
      <c r="AT47" s="178"/>
      <c r="AU47" s="373"/>
      <c r="AV47" s="178"/>
      <c r="AW47" s="178"/>
      <c r="AX47" s="178"/>
      <c r="AY47" s="178"/>
      <c r="AZ47" s="178"/>
      <c r="BA47" s="178"/>
      <c r="BB47" s="178"/>
      <c r="BC47" s="178"/>
      <c r="BD47" s="178"/>
      <c r="BE47" s="178"/>
      <c r="BF47" s="178"/>
      <c r="BG47" s="390"/>
      <c r="BH47" s="394"/>
      <c r="BI47" s="394"/>
      <c r="BJ47" s="395"/>
      <c r="BL47" s="444"/>
      <c r="BM47" s="278"/>
      <c r="BN47" s="278"/>
      <c r="BO47" s="278"/>
      <c r="BP47" s="456"/>
      <c r="BQ47" s="456"/>
      <c r="BR47" s="456"/>
      <c r="BS47" s="456"/>
      <c r="BT47" s="456"/>
      <c r="BU47" s="456"/>
      <c r="BV47" s="456"/>
      <c r="BW47" s="456"/>
      <c r="BX47" s="456"/>
      <c r="BY47" s="456"/>
      <c r="BZ47" s="456"/>
      <c r="CA47" s="456"/>
      <c r="CB47" s="637"/>
      <c r="CU47" s="409"/>
      <c r="CV47" s="409"/>
    </row>
    <row r="48" ht="8.25" customHeight="1" spans="1:100">
      <c r="A48" s="246"/>
      <c r="B48" s="247"/>
      <c r="C48" s="247"/>
      <c r="D48" s="247"/>
      <c r="E48" s="247"/>
      <c r="F48" s="247"/>
      <c r="G48" s="247"/>
      <c r="H48" s="248"/>
      <c r="I48" s="28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105"/>
      <c r="AN48" s="717"/>
      <c r="AO48" s="724"/>
      <c r="AP48" s="725"/>
      <c r="AQ48" s="278" t="s">
        <v>585</v>
      </c>
      <c r="AR48" s="278"/>
      <c r="AS48" s="278"/>
      <c r="AT48" s="278"/>
      <c r="AU48" s="298" t="s">
        <v>453</v>
      </c>
      <c r="AV48" s="332"/>
      <c r="AW48" s="332"/>
      <c r="AX48" s="332"/>
      <c r="AY48" s="332"/>
      <c r="AZ48" s="332"/>
      <c r="BA48" s="332"/>
      <c r="BB48" s="332"/>
      <c r="BC48" s="332"/>
      <c r="BD48" s="332"/>
      <c r="BE48" s="332"/>
      <c r="BF48" s="332"/>
      <c r="BG48" s="620"/>
      <c r="BH48" s="394"/>
      <c r="BI48" s="394"/>
      <c r="BJ48" s="395"/>
      <c r="BL48" s="339"/>
      <c r="BM48" s="178"/>
      <c r="BN48" s="178"/>
      <c r="BO48" s="178"/>
      <c r="BP48" s="178"/>
      <c r="BQ48" s="178"/>
      <c r="BR48" s="178"/>
      <c r="BS48" s="178"/>
      <c r="BT48" s="178"/>
      <c r="BU48" s="178"/>
      <c r="BV48" s="178"/>
      <c r="BW48" s="178"/>
      <c r="BX48" s="178"/>
      <c r="BY48" s="178"/>
      <c r="BZ48" s="178"/>
      <c r="CA48" s="178"/>
      <c r="CB48" s="391"/>
      <c r="CU48" s="409"/>
      <c r="CV48" s="409"/>
    </row>
    <row r="49" ht="8.25" customHeight="1" spans="1:100">
      <c r="A49" s="246"/>
      <c r="B49" s="247"/>
      <c r="C49" s="247"/>
      <c r="D49" s="247"/>
      <c r="E49" s="247"/>
      <c r="F49" s="247"/>
      <c r="G49" s="247"/>
      <c r="H49" s="248"/>
      <c r="I49" s="286"/>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349"/>
      <c r="AN49" s="717"/>
      <c r="AO49" s="724"/>
      <c r="AP49" s="725"/>
      <c r="AQ49" s="278"/>
      <c r="AR49" s="278"/>
      <c r="AS49" s="278"/>
      <c r="AT49" s="278"/>
      <c r="AU49" s="298"/>
      <c r="AV49" s="332"/>
      <c r="AW49" s="332"/>
      <c r="AX49" s="332"/>
      <c r="AY49" s="332"/>
      <c r="AZ49" s="332"/>
      <c r="BA49" s="332"/>
      <c r="BB49" s="332"/>
      <c r="BC49" s="332"/>
      <c r="BD49" s="332"/>
      <c r="BE49" s="332"/>
      <c r="BF49" s="332"/>
      <c r="BG49" s="620"/>
      <c r="BH49" s="394"/>
      <c r="BI49" s="394"/>
      <c r="BJ49" s="395"/>
      <c r="BL49" s="339"/>
      <c r="BM49" s="456" t="s">
        <v>586</v>
      </c>
      <c r="BN49" s="456"/>
      <c r="BO49" s="456"/>
      <c r="BP49" s="456"/>
      <c r="BQ49" s="456"/>
      <c r="BR49" s="456"/>
      <c r="BS49" s="456"/>
      <c r="BT49" s="456"/>
      <c r="BU49" s="456"/>
      <c r="BV49" s="456"/>
      <c r="BW49" s="456"/>
      <c r="BX49" s="456"/>
      <c r="BY49" s="456"/>
      <c r="BZ49" s="456"/>
      <c r="CA49" s="456"/>
      <c r="CB49" s="391"/>
      <c r="CU49" s="468"/>
      <c r="CV49" s="468"/>
    </row>
    <row r="50" ht="8.25" customHeight="1" spans="1:100">
      <c r="A50" s="246"/>
      <c r="B50" s="247"/>
      <c r="C50" s="247"/>
      <c r="D50" s="247"/>
      <c r="E50" s="247"/>
      <c r="F50" s="247"/>
      <c r="G50" s="247"/>
      <c r="H50" s="248"/>
      <c r="I50" s="287" t="s">
        <v>587</v>
      </c>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350"/>
      <c r="AN50" s="717"/>
      <c r="AO50" s="724"/>
      <c r="AP50" s="725"/>
      <c r="AQ50" s="178"/>
      <c r="AR50" s="178"/>
      <c r="AS50" s="178"/>
      <c r="AT50" s="178"/>
      <c r="AU50" s="373"/>
      <c r="AV50" s="178"/>
      <c r="AW50" s="178"/>
      <c r="AX50" s="178"/>
      <c r="AY50" s="178"/>
      <c r="AZ50" s="178"/>
      <c r="BA50" s="178"/>
      <c r="BB50" s="178"/>
      <c r="BC50" s="178"/>
      <c r="BD50" s="178"/>
      <c r="BE50" s="178"/>
      <c r="BF50" s="178"/>
      <c r="BG50" s="390"/>
      <c r="BH50" s="394"/>
      <c r="BI50" s="394"/>
      <c r="BJ50" s="395"/>
      <c r="BL50" s="339"/>
      <c r="BM50" s="456"/>
      <c r="BN50" s="456"/>
      <c r="BO50" s="456"/>
      <c r="BP50" s="456"/>
      <c r="BQ50" s="456"/>
      <c r="BR50" s="456"/>
      <c r="BS50" s="456"/>
      <c r="BT50" s="456"/>
      <c r="BU50" s="456"/>
      <c r="BV50" s="456"/>
      <c r="BW50" s="456"/>
      <c r="BX50" s="456"/>
      <c r="BY50" s="456"/>
      <c r="BZ50" s="456"/>
      <c r="CA50" s="456"/>
      <c r="CB50" s="391"/>
      <c r="CU50" s="409"/>
      <c r="CV50" s="409"/>
    </row>
    <row r="51" ht="8.25" customHeight="1" spans="1:100">
      <c r="A51" s="246"/>
      <c r="B51" s="247"/>
      <c r="C51" s="247"/>
      <c r="D51" s="247"/>
      <c r="E51" s="247"/>
      <c r="F51" s="247"/>
      <c r="G51" s="247"/>
      <c r="H51" s="248"/>
      <c r="I51" s="289"/>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351"/>
      <c r="AN51" s="717"/>
      <c r="AO51" s="724"/>
      <c r="AP51" s="725"/>
      <c r="AQ51" s="697"/>
      <c r="AR51" s="697"/>
      <c r="AS51" s="697"/>
      <c r="AT51" s="697"/>
      <c r="AU51" s="373"/>
      <c r="AV51" s="178"/>
      <c r="AW51" s="178"/>
      <c r="AX51" s="178"/>
      <c r="AY51" s="178"/>
      <c r="AZ51" s="178"/>
      <c r="BA51" s="178"/>
      <c r="BB51" s="178"/>
      <c r="BC51" s="178"/>
      <c r="BD51" s="178"/>
      <c r="BE51" s="178"/>
      <c r="BF51" s="178"/>
      <c r="BG51" s="390"/>
      <c r="BH51" s="402"/>
      <c r="BI51" s="402"/>
      <c r="BJ51" s="403"/>
      <c r="BL51" s="339"/>
      <c r="BM51" s="456"/>
      <c r="BN51" s="456"/>
      <c r="BO51" s="456"/>
      <c r="BP51" s="456"/>
      <c r="BQ51" s="456"/>
      <c r="BR51" s="456"/>
      <c r="BS51" s="456"/>
      <c r="BT51" s="456"/>
      <c r="BU51" s="456"/>
      <c r="BV51" s="456"/>
      <c r="BW51" s="456"/>
      <c r="BX51" s="456"/>
      <c r="BY51" s="456"/>
      <c r="BZ51" s="456"/>
      <c r="CA51" s="456"/>
      <c r="CB51" s="391"/>
      <c r="CU51" s="409"/>
      <c r="CV51" s="409"/>
    </row>
    <row r="52" ht="8.25" customHeight="1" spans="1:100">
      <c r="A52" s="246"/>
      <c r="B52" s="247"/>
      <c r="C52" s="247"/>
      <c r="D52" s="247"/>
      <c r="E52" s="247"/>
      <c r="F52" s="247"/>
      <c r="G52" s="247"/>
      <c r="H52" s="248"/>
      <c r="I52" s="289"/>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351"/>
      <c r="AM52" s="352"/>
      <c r="AN52" s="717"/>
      <c r="AO52" s="724"/>
      <c r="AP52" s="725"/>
      <c r="AQ52" s="722"/>
      <c r="AR52" s="722"/>
      <c r="AS52" s="722"/>
      <c r="AT52" s="722"/>
      <c r="AU52" s="723"/>
      <c r="AV52" s="722"/>
      <c r="AW52" s="722"/>
      <c r="AX52" s="722"/>
      <c r="AY52" s="722"/>
      <c r="AZ52" s="722"/>
      <c r="BA52" s="722"/>
      <c r="BB52" s="722"/>
      <c r="BC52" s="722"/>
      <c r="BD52" s="722"/>
      <c r="BE52" s="722"/>
      <c r="BF52" s="722"/>
      <c r="BG52" s="726"/>
      <c r="BH52" s="625" t="s">
        <v>423</v>
      </c>
      <c r="BI52" s="625"/>
      <c r="BJ52" s="626"/>
      <c r="BL52" s="339"/>
      <c r="BM52" s="456"/>
      <c r="BN52" s="456"/>
      <c r="BO52" s="456"/>
      <c r="BP52" s="456"/>
      <c r="BQ52" s="456"/>
      <c r="BR52" s="456"/>
      <c r="BS52" s="456"/>
      <c r="BT52" s="456"/>
      <c r="BU52" s="456"/>
      <c r="BV52" s="456"/>
      <c r="BW52" s="456"/>
      <c r="BX52" s="456"/>
      <c r="BY52" s="456"/>
      <c r="BZ52" s="456"/>
      <c r="CA52" s="456"/>
      <c r="CB52" s="391"/>
      <c r="CU52" s="409"/>
      <c r="CV52" s="409"/>
    </row>
    <row r="53" ht="8.25" customHeight="1" spans="1:100">
      <c r="A53" s="246"/>
      <c r="B53" s="247"/>
      <c r="C53" s="247"/>
      <c r="D53" s="247"/>
      <c r="E53" s="247"/>
      <c r="F53" s="247"/>
      <c r="G53" s="247"/>
      <c r="H53" s="248"/>
      <c r="I53" s="291"/>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353"/>
      <c r="AN53" s="717"/>
      <c r="AO53" s="724"/>
      <c r="AP53" s="725"/>
      <c r="AQ53" s="178"/>
      <c r="AR53" s="178"/>
      <c r="AS53" s="178"/>
      <c r="AT53" s="178"/>
      <c r="AU53" s="373"/>
      <c r="AV53" s="178"/>
      <c r="AW53" s="178"/>
      <c r="AX53" s="178"/>
      <c r="AY53" s="178"/>
      <c r="AZ53" s="178"/>
      <c r="BA53" s="178"/>
      <c r="BB53" s="178"/>
      <c r="BC53" s="178"/>
      <c r="BD53" s="178"/>
      <c r="BE53" s="178"/>
      <c r="BF53" s="178"/>
      <c r="BG53" s="390"/>
      <c r="BH53" s="394"/>
      <c r="BI53" s="394"/>
      <c r="BJ53" s="395"/>
      <c r="BL53" s="339"/>
      <c r="BM53" s="456"/>
      <c r="BN53" s="456"/>
      <c r="BO53" s="456"/>
      <c r="BP53" s="456"/>
      <c r="BQ53" s="456"/>
      <c r="BR53" s="456"/>
      <c r="BS53" s="456"/>
      <c r="BT53" s="456"/>
      <c r="BU53" s="456"/>
      <c r="BV53" s="456"/>
      <c r="BW53" s="456"/>
      <c r="BX53" s="456"/>
      <c r="BY53" s="456"/>
      <c r="BZ53" s="456"/>
      <c r="CA53" s="456"/>
      <c r="CB53" s="391"/>
      <c r="CU53" s="409"/>
      <c r="CV53" s="409"/>
    </row>
    <row r="54" ht="8.25" customHeight="1" spans="1:100">
      <c r="A54" s="246"/>
      <c r="B54" s="247"/>
      <c r="C54" s="247"/>
      <c r="D54" s="247"/>
      <c r="E54" s="247"/>
      <c r="F54" s="247"/>
      <c r="G54" s="247"/>
      <c r="H54" s="248"/>
      <c r="I54" s="710" t="s">
        <v>588</v>
      </c>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9"/>
      <c r="AN54" s="717"/>
      <c r="AO54" s="724"/>
      <c r="AP54" s="725"/>
      <c r="AQ54" s="278" t="s">
        <v>589</v>
      </c>
      <c r="AR54" s="278"/>
      <c r="AS54" s="278"/>
      <c r="AT54" s="278"/>
      <c r="AU54" s="298" t="s">
        <v>423</v>
      </c>
      <c r="AV54" s="332"/>
      <c r="AW54" s="332"/>
      <c r="AX54" s="332"/>
      <c r="AY54" s="332"/>
      <c r="AZ54" s="332"/>
      <c r="BA54" s="332"/>
      <c r="BB54" s="332"/>
      <c r="BC54" s="332"/>
      <c r="BD54" s="332"/>
      <c r="BE54" s="332"/>
      <c r="BF54" s="332"/>
      <c r="BG54" s="620"/>
      <c r="BH54" s="394"/>
      <c r="BI54" s="394"/>
      <c r="BJ54" s="395"/>
      <c r="BL54" s="339"/>
      <c r="BM54" s="456"/>
      <c r="BN54" s="456"/>
      <c r="BO54" s="456"/>
      <c r="BP54" s="456"/>
      <c r="BQ54" s="456"/>
      <c r="BR54" s="456"/>
      <c r="BS54" s="456"/>
      <c r="BT54" s="456"/>
      <c r="BU54" s="456"/>
      <c r="BV54" s="456"/>
      <c r="BW54" s="456"/>
      <c r="BX54" s="456"/>
      <c r="BY54" s="456"/>
      <c r="BZ54" s="456"/>
      <c r="CA54" s="456"/>
      <c r="CB54" s="391"/>
      <c r="CU54" s="468"/>
      <c r="CV54" s="468"/>
    </row>
    <row r="55" ht="8.25" customHeight="1" spans="1:100">
      <c r="A55" s="246"/>
      <c r="B55" s="247"/>
      <c r="C55" s="247"/>
      <c r="D55" s="247"/>
      <c r="E55" s="247"/>
      <c r="F55" s="247"/>
      <c r="G55" s="247"/>
      <c r="H55" s="248"/>
      <c r="I55" s="264"/>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338"/>
      <c r="AN55" s="717"/>
      <c r="AO55" s="724"/>
      <c r="AP55" s="725"/>
      <c r="AQ55" s="278"/>
      <c r="AR55" s="278"/>
      <c r="AS55" s="278"/>
      <c r="AT55" s="278"/>
      <c r="AU55" s="298"/>
      <c r="AV55" s="332"/>
      <c r="AW55" s="332"/>
      <c r="AX55" s="332"/>
      <c r="AY55" s="332"/>
      <c r="AZ55" s="332"/>
      <c r="BA55" s="332"/>
      <c r="BB55" s="332"/>
      <c r="BC55" s="332"/>
      <c r="BD55" s="332"/>
      <c r="BE55" s="332"/>
      <c r="BF55" s="332"/>
      <c r="BG55" s="620"/>
      <c r="BH55" s="394"/>
      <c r="BI55" s="394"/>
      <c r="BJ55" s="395"/>
      <c r="BL55" s="339"/>
      <c r="BM55" s="456"/>
      <c r="BN55" s="456"/>
      <c r="BO55" s="456"/>
      <c r="BP55" s="456"/>
      <c r="BQ55" s="456"/>
      <c r="BR55" s="456"/>
      <c r="BS55" s="456"/>
      <c r="BT55" s="456"/>
      <c r="BU55" s="456"/>
      <c r="BV55" s="456"/>
      <c r="BW55" s="456"/>
      <c r="BX55" s="456"/>
      <c r="BY55" s="456"/>
      <c r="BZ55" s="456"/>
      <c r="CA55" s="456"/>
      <c r="CB55" s="391"/>
      <c r="CU55" s="468"/>
      <c r="CV55" s="468"/>
    </row>
    <row r="56" ht="8.25" customHeight="1" spans="1:100">
      <c r="A56" s="246"/>
      <c r="B56" s="247"/>
      <c r="C56" s="247"/>
      <c r="D56" s="247"/>
      <c r="E56" s="247"/>
      <c r="F56" s="247"/>
      <c r="G56" s="247"/>
      <c r="H56" s="248"/>
      <c r="I56" s="264"/>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338"/>
      <c r="AN56" s="717"/>
      <c r="AO56" s="724"/>
      <c r="AP56" s="725"/>
      <c r="AQ56" s="178"/>
      <c r="AR56" s="178"/>
      <c r="AS56" s="178"/>
      <c r="AT56" s="178"/>
      <c r="AU56" s="373"/>
      <c r="AV56" s="178"/>
      <c r="AW56" s="178"/>
      <c r="AX56" s="178"/>
      <c r="AY56" s="178"/>
      <c r="AZ56" s="178"/>
      <c r="BA56" s="178"/>
      <c r="BB56" s="178"/>
      <c r="BC56" s="178"/>
      <c r="BD56" s="178"/>
      <c r="BE56" s="178"/>
      <c r="BF56" s="178"/>
      <c r="BG56" s="390"/>
      <c r="BH56" s="394"/>
      <c r="BI56" s="394"/>
      <c r="BJ56" s="395"/>
      <c r="BL56" s="339"/>
      <c r="BM56" s="178"/>
      <c r="BN56" s="178"/>
      <c r="BO56" s="178"/>
      <c r="BP56" s="178"/>
      <c r="BQ56" s="178"/>
      <c r="BR56" s="178"/>
      <c r="BS56" s="178"/>
      <c r="BT56" s="178"/>
      <c r="BU56" s="178"/>
      <c r="BV56" s="178"/>
      <c r="BW56" s="178"/>
      <c r="BX56" s="178"/>
      <c r="BY56" s="178"/>
      <c r="BZ56" s="178"/>
      <c r="CA56" s="178"/>
      <c r="CB56" s="391"/>
      <c r="CU56" s="468"/>
      <c r="CV56" s="468"/>
    </row>
    <row r="57" ht="8.25" customHeight="1" spans="1:100">
      <c r="A57" s="249"/>
      <c r="B57" s="250"/>
      <c r="C57" s="250"/>
      <c r="D57" s="250"/>
      <c r="E57" s="250"/>
      <c r="F57" s="250"/>
      <c r="G57" s="250"/>
      <c r="H57" s="251"/>
      <c r="I57" s="712"/>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25"/>
      <c r="AN57" s="717"/>
      <c r="AO57" s="724"/>
      <c r="AP57" s="725"/>
      <c r="AQ57" s="697"/>
      <c r="AR57" s="697"/>
      <c r="AS57" s="697"/>
      <c r="AT57" s="697"/>
      <c r="AU57" s="373"/>
      <c r="AV57" s="178"/>
      <c r="AW57" s="178"/>
      <c r="AX57" s="178"/>
      <c r="AY57" s="178"/>
      <c r="AZ57" s="178"/>
      <c r="BA57" s="178"/>
      <c r="BB57" s="178"/>
      <c r="BC57" s="178"/>
      <c r="BD57" s="178"/>
      <c r="BE57" s="178"/>
      <c r="BF57" s="178"/>
      <c r="BG57" s="390"/>
      <c r="BH57" s="402"/>
      <c r="BI57" s="402"/>
      <c r="BJ57" s="403"/>
      <c r="BL57" s="339"/>
      <c r="BM57" s="456" t="s">
        <v>590</v>
      </c>
      <c r="BN57" s="456"/>
      <c r="BO57" s="456"/>
      <c r="BP57" s="456"/>
      <c r="BQ57" s="456"/>
      <c r="BR57" s="456"/>
      <c r="BS57" s="456"/>
      <c r="BT57" s="456"/>
      <c r="BU57" s="456"/>
      <c r="BV57" s="456"/>
      <c r="BW57" s="456"/>
      <c r="BX57" s="456"/>
      <c r="BY57" s="456"/>
      <c r="BZ57" s="456"/>
      <c r="CA57" s="456"/>
      <c r="CB57" s="391"/>
      <c r="CU57" s="468"/>
      <c r="CV57" s="468"/>
    </row>
    <row r="58" ht="8.25" customHeight="1" spans="1:100">
      <c r="A58" s="425"/>
      <c r="B58" s="425"/>
      <c r="AN58" s="717"/>
      <c r="AO58" s="724"/>
      <c r="AP58" s="725"/>
      <c r="AQ58" s="722"/>
      <c r="AR58" s="722"/>
      <c r="AS58" s="722"/>
      <c r="AT58" s="722"/>
      <c r="AU58" s="723"/>
      <c r="AV58" s="722"/>
      <c r="AW58" s="722"/>
      <c r="AX58" s="722"/>
      <c r="AY58" s="722"/>
      <c r="AZ58" s="722"/>
      <c r="BA58" s="722"/>
      <c r="BB58" s="722"/>
      <c r="BC58" s="722"/>
      <c r="BD58" s="722"/>
      <c r="BE58" s="722"/>
      <c r="BF58" s="722"/>
      <c r="BG58" s="726"/>
      <c r="BH58" s="394" t="s">
        <v>425</v>
      </c>
      <c r="BI58" s="394"/>
      <c r="BJ58" s="395"/>
      <c r="BL58" s="339"/>
      <c r="BM58" s="456"/>
      <c r="BN58" s="456"/>
      <c r="BO58" s="456"/>
      <c r="BP58" s="456"/>
      <c r="BQ58" s="456"/>
      <c r="BR58" s="456"/>
      <c r="BS58" s="456"/>
      <c r="BT58" s="456"/>
      <c r="BU58" s="456"/>
      <c r="BV58" s="456"/>
      <c r="BW58" s="456"/>
      <c r="BX58" s="456"/>
      <c r="BY58" s="456"/>
      <c r="BZ58" s="456"/>
      <c r="CA58" s="456"/>
      <c r="CB58" s="391"/>
      <c r="CU58" s="468"/>
      <c r="CV58" s="468"/>
    </row>
    <row r="59" ht="8.25" customHeight="1" spans="1:100">
      <c r="A59" s="252" t="s">
        <v>591</v>
      </c>
      <c r="B59" s="253"/>
      <c r="C59" s="253" t="s">
        <v>592</v>
      </c>
      <c r="D59" s="253"/>
      <c r="E59" s="253"/>
      <c r="F59" s="253"/>
      <c r="G59" s="253"/>
      <c r="H59" s="254"/>
      <c r="I59" s="258"/>
      <c r="J59" s="258"/>
      <c r="K59" s="258"/>
      <c r="L59" s="258"/>
      <c r="M59" s="258"/>
      <c r="N59" s="258"/>
      <c r="O59" s="258"/>
      <c r="P59" s="258"/>
      <c r="Q59" s="258"/>
      <c r="R59" s="258"/>
      <c r="S59" s="258"/>
      <c r="T59" s="258"/>
      <c r="U59" s="258"/>
      <c r="V59" s="258"/>
      <c r="W59" s="303"/>
      <c r="X59" s="252" t="s">
        <v>593</v>
      </c>
      <c r="Y59" s="253"/>
      <c r="Z59" s="315" t="s">
        <v>594</v>
      </c>
      <c r="AA59" s="316"/>
      <c r="AB59" s="317" t="s">
        <v>595</v>
      </c>
      <c r="AC59" s="317"/>
      <c r="AD59" s="317"/>
      <c r="AE59" s="317"/>
      <c r="AF59" s="317"/>
      <c r="AG59" s="317"/>
      <c r="AH59" s="317"/>
      <c r="AI59" s="317"/>
      <c r="AJ59" s="317"/>
      <c r="AK59" s="317"/>
      <c r="AL59" s="357"/>
      <c r="AN59" s="717"/>
      <c r="AO59" s="724"/>
      <c r="AP59" s="725"/>
      <c r="AQ59" s="178"/>
      <c r="AR59" s="178"/>
      <c r="AS59" s="178"/>
      <c r="AT59" s="178"/>
      <c r="AU59" s="373"/>
      <c r="AV59" s="178"/>
      <c r="AW59" s="178"/>
      <c r="AX59" s="178"/>
      <c r="AY59" s="178"/>
      <c r="AZ59" s="178"/>
      <c r="BA59" s="178"/>
      <c r="BB59" s="178"/>
      <c r="BC59" s="178"/>
      <c r="BD59" s="178"/>
      <c r="BE59" s="178"/>
      <c r="BF59" s="178"/>
      <c r="BG59" s="390"/>
      <c r="BH59" s="394"/>
      <c r="BI59" s="394"/>
      <c r="BJ59" s="395"/>
      <c r="BL59" s="339"/>
      <c r="BM59" s="456"/>
      <c r="BN59" s="456"/>
      <c r="BO59" s="456"/>
      <c r="BP59" s="456"/>
      <c r="BQ59" s="456"/>
      <c r="BR59" s="456"/>
      <c r="BS59" s="456"/>
      <c r="BT59" s="456"/>
      <c r="BU59" s="456"/>
      <c r="BV59" s="456"/>
      <c r="BW59" s="456"/>
      <c r="BX59" s="456"/>
      <c r="BY59" s="456"/>
      <c r="BZ59" s="456"/>
      <c r="CA59" s="456"/>
      <c r="CB59" s="391"/>
      <c r="CU59" s="468"/>
      <c r="CV59" s="468"/>
    </row>
    <row r="60" ht="8.25" customHeight="1" spans="1:100">
      <c r="A60" s="246"/>
      <c r="B60" s="247"/>
      <c r="C60" s="247"/>
      <c r="D60" s="247"/>
      <c r="E60" s="247"/>
      <c r="F60" s="247"/>
      <c r="G60" s="247"/>
      <c r="H60" s="248"/>
      <c r="I60" s="278"/>
      <c r="J60" s="278"/>
      <c r="K60" s="278"/>
      <c r="L60" s="278"/>
      <c r="M60" s="278"/>
      <c r="N60" s="278"/>
      <c r="O60" s="278"/>
      <c r="P60" s="278"/>
      <c r="Q60" s="278"/>
      <c r="R60" s="278"/>
      <c r="S60" s="278"/>
      <c r="T60" s="278"/>
      <c r="U60" s="278"/>
      <c r="V60" s="278"/>
      <c r="W60" s="304"/>
      <c r="X60" s="246"/>
      <c r="Y60" s="247"/>
      <c r="Z60" s="318"/>
      <c r="AA60" s="319"/>
      <c r="AB60" s="320"/>
      <c r="AC60" s="320"/>
      <c r="AD60" s="320"/>
      <c r="AE60" s="320"/>
      <c r="AF60" s="320"/>
      <c r="AG60" s="320"/>
      <c r="AH60" s="320"/>
      <c r="AI60" s="320"/>
      <c r="AJ60" s="320"/>
      <c r="AK60" s="320"/>
      <c r="AL60" s="358"/>
      <c r="AN60" s="717"/>
      <c r="AO60" s="724"/>
      <c r="AP60" s="725"/>
      <c r="AQ60" s="278" t="s">
        <v>596</v>
      </c>
      <c r="AR60" s="278"/>
      <c r="AS60" s="278"/>
      <c r="AT60" s="278"/>
      <c r="AU60" s="298" t="s">
        <v>597</v>
      </c>
      <c r="AV60" s="332"/>
      <c r="AW60" s="332"/>
      <c r="AX60" s="332"/>
      <c r="AY60" s="332"/>
      <c r="AZ60" s="332"/>
      <c r="BA60" s="332"/>
      <c r="BB60" s="332"/>
      <c r="BC60" s="332"/>
      <c r="BD60" s="332"/>
      <c r="BE60" s="332"/>
      <c r="BF60" s="332"/>
      <c r="BG60" s="620"/>
      <c r="BH60" s="394"/>
      <c r="BI60" s="394"/>
      <c r="BJ60" s="395"/>
      <c r="BL60" s="339"/>
      <c r="BM60" s="456"/>
      <c r="BN60" s="456"/>
      <c r="BO60" s="456"/>
      <c r="BP60" s="456"/>
      <c r="BQ60" s="456"/>
      <c r="BR60" s="456"/>
      <c r="BS60" s="456"/>
      <c r="BT60" s="456"/>
      <c r="BU60" s="456"/>
      <c r="BV60" s="456"/>
      <c r="BW60" s="456"/>
      <c r="BX60" s="456"/>
      <c r="BY60" s="456"/>
      <c r="BZ60" s="456"/>
      <c r="CA60" s="456"/>
      <c r="CB60" s="391"/>
      <c r="CU60" s="468"/>
      <c r="CV60" s="468"/>
    </row>
    <row r="61" ht="8.25" customHeight="1" spans="1:80">
      <c r="A61" s="246"/>
      <c r="B61" s="247"/>
      <c r="C61" s="247"/>
      <c r="D61" s="247"/>
      <c r="E61" s="247"/>
      <c r="F61" s="247"/>
      <c r="G61" s="247"/>
      <c r="H61" s="248"/>
      <c r="I61" s="278"/>
      <c r="J61" s="278"/>
      <c r="K61" s="278"/>
      <c r="L61" s="278"/>
      <c r="M61" s="278"/>
      <c r="N61" s="278"/>
      <c r="O61" s="278"/>
      <c r="P61" s="278"/>
      <c r="Q61" s="278"/>
      <c r="R61" s="278"/>
      <c r="S61" s="278"/>
      <c r="T61" s="278"/>
      <c r="U61" s="278"/>
      <c r="V61" s="278"/>
      <c r="W61" s="304"/>
      <c r="X61" s="246"/>
      <c r="Y61" s="247"/>
      <c r="Z61" s="318"/>
      <c r="AA61" s="319"/>
      <c r="AB61" s="320"/>
      <c r="AC61" s="320"/>
      <c r="AD61" s="320"/>
      <c r="AE61" s="320"/>
      <c r="AF61" s="320"/>
      <c r="AG61" s="320"/>
      <c r="AH61" s="320"/>
      <c r="AI61" s="320"/>
      <c r="AJ61" s="320"/>
      <c r="AK61" s="320"/>
      <c r="AL61" s="358"/>
      <c r="AN61" s="717"/>
      <c r="AO61" s="724"/>
      <c r="AP61" s="725"/>
      <c r="AQ61" s="278"/>
      <c r="AR61" s="278"/>
      <c r="AS61" s="278"/>
      <c r="AT61" s="278"/>
      <c r="AU61" s="298"/>
      <c r="AV61" s="332"/>
      <c r="AW61" s="332"/>
      <c r="AX61" s="332"/>
      <c r="AY61" s="332"/>
      <c r="AZ61" s="332"/>
      <c r="BA61" s="332"/>
      <c r="BB61" s="332"/>
      <c r="BC61" s="332"/>
      <c r="BD61" s="332"/>
      <c r="BE61" s="332"/>
      <c r="BF61" s="332"/>
      <c r="BG61" s="620"/>
      <c r="BH61" s="394"/>
      <c r="BI61" s="394"/>
      <c r="BJ61" s="395"/>
      <c r="BL61" s="339"/>
      <c r="BM61" s="456"/>
      <c r="BN61" s="456"/>
      <c r="BO61" s="456"/>
      <c r="BP61" s="456"/>
      <c r="BQ61" s="456"/>
      <c r="BR61" s="456"/>
      <c r="BS61" s="456"/>
      <c r="BT61" s="456"/>
      <c r="BU61" s="456"/>
      <c r="BV61" s="456"/>
      <c r="BW61" s="456"/>
      <c r="BX61" s="456"/>
      <c r="BY61" s="456"/>
      <c r="BZ61" s="456"/>
      <c r="CA61" s="456"/>
      <c r="CB61" s="391"/>
    </row>
    <row r="62" ht="8.25" customHeight="1" spans="1:100">
      <c r="A62" s="246"/>
      <c r="B62" s="247"/>
      <c r="C62" s="247"/>
      <c r="D62" s="247"/>
      <c r="E62" s="247"/>
      <c r="F62" s="247"/>
      <c r="G62" s="247"/>
      <c r="H62" s="248"/>
      <c r="I62" s="278"/>
      <c r="J62" s="278"/>
      <c r="K62" s="278"/>
      <c r="L62" s="278"/>
      <c r="M62" s="278"/>
      <c r="N62" s="278"/>
      <c r="O62" s="278"/>
      <c r="P62" s="278"/>
      <c r="Q62" s="278"/>
      <c r="R62" s="278"/>
      <c r="S62" s="278"/>
      <c r="T62" s="278"/>
      <c r="U62" s="278"/>
      <c r="V62" s="278"/>
      <c r="W62" s="304"/>
      <c r="X62" s="246"/>
      <c r="Y62" s="247"/>
      <c r="Z62" s="318"/>
      <c r="AA62" s="319"/>
      <c r="AB62" s="320" t="s">
        <v>598</v>
      </c>
      <c r="AC62" s="320"/>
      <c r="AD62" s="320"/>
      <c r="AE62" s="320"/>
      <c r="AF62" s="320"/>
      <c r="AG62" s="320"/>
      <c r="AH62" s="320"/>
      <c r="AI62" s="320"/>
      <c r="AJ62" s="320"/>
      <c r="AK62" s="320"/>
      <c r="AL62" s="358"/>
      <c r="AN62" s="717"/>
      <c r="AO62" s="724"/>
      <c r="AP62" s="725"/>
      <c r="AQ62" s="178"/>
      <c r="AR62" s="178"/>
      <c r="AS62" s="178"/>
      <c r="AT62" s="178"/>
      <c r="AU62" s="298"/>
      <c r="AV62" s="332"/>
      <c r="AW62" s="332"/>
      <c r="AX62" s="332"/>
      <c r="AY62" s="332"/>
      <c r="AZ62" s="332"/>
      <c r="BA62" s="332"/>
      <c r="BB62" s="332"/>
      <c r="BC62" s="332"/>
      <c r="BD62" s="332"/>
      <c r="BE62" s="332"/>
      <c r="BF62" s="332"/>
      <c r="BG62" s="620"/>
      <c r="BH62" s="394"/>
      <c r="BI62" s="394"/>
      <c r="BJ62" s="395"/>
      <c r="BL62" s="339"/>
      <c r="BM62" s="456"/>
      <c r="BN62" s="456"/>
      <c r="BO62" s="456"/>
      <c r="BP62" s="456"/>
      <c r="BQ62" s="456"/>
      <c r="BR62" s="456"/>
      <c r="BS62" s="456"/>
      <c r="BT62" s="456"/>
      <c r="BU62" s="456"/>
      <c r="BV62" s="456"/>
      <c r="BW62" s="456"/>
      <c r="BX62" s="456"/>
      <c r="BY62" s="456"/>
      <c r="BZ62" s="456"/>
      <c r="CA62" s="456"/>
      <c r="CB62" s="391"/>
      <c r="CU62" s="409"/>
      <c r="CV62" s="409"/>
    </row>
    <row r="63" ht="8.25" customHeight="1" spans="1:100">
      <c r="A63" s="246"/>
      <c r="B63" s="247"/>
      <c r="C63" s="247"/>
      <c r="D63" s="247"/>
      <c r="E63" s="247"/>
      <c r="F63" s="247"/>
      <c r="G63" s="247"/>
      <c r="H63" s="248"/>
      <c r="I63" s="278"/>
      <c r="J63" s="278"/>
      <c r="K63" s="278"/>
      <c r="L63" s="278"/>
      <c r="M63" s="278"/>
      <c r="N63" s="278"/>
      <c r="O63" s="278"/>
      <c r="P63" s="278"/>
      <c r="Q63" s="278"/>
      <c r="R63" s="278"/>
      <c r="S63" s="278"/>
      <c r="T63" s="278"/>
      <c r="U63" s="278"/>
      <c r="V63" s="278"/>
      <c r="W63" s="304"/>
      <c r="X63" s="246"/>
      <c r="Y63" s="247"/>
      <c r="Z63" s="318"/>
      <c r="AA63" s="319"/>
      <c r="AB63" s="320"/>
      <c r="AC63" s="320"/>
      <c r="AD63" s="320"/>
      <c r="AE63" s="320"/>
      <c r="AF63" s="320"/>
      <c r="AG63" s="320"/>
      <c r="AH63" s="320"/>
      <c r="AI63" s="320"/>
      <c r="AJ63" s="320"/>
      <c r="AK63" s="320"/>
      <c r="AL63" s="358"/>
      <c r="AN63" s="717"/>
      <c r="AO63" s="724"/>
      <c r="AP63" s="725"/>
      <c r="AQ63" s="178"/>
      <c r="AR63" s="178"/>
      <c r="AS63" s="178"/>
      <c r="AT63" s="178"/>
      <c r="AU63" s="373"/>
      <c r="AV63" s="178"/>
      <c r="AW63" s="178"/>
      <c r="AX63" s="178"/>
      <c r="AY63" s="178"/>
      <c r="AZ63" s="178"/>
      <c r="BA63" s="178"/>
      <c r="BB63" s="178"/>
      <c r="BC63" s="178"/>
      <c r="BD63" s="178"/>
      <c r="BE63" s="178"/>
      <c r="BF63" s="178"/>
      <c r="BG63" s="390"/>
      <c r="BH63" s="394"/>
      <c r="BI63" s="394"/>
      <c r="BJ63" s="395"/>
      <c r="BL63" s="339"/>
      <c r="BM63" s="456"/>
      <c r="BN63" s="456"/>
      <c r="BO63" s="456"/>
      <c r="BP63" s="456"/>
      <c r="BQ63" s="456"/>
      <c r="BR63" s="456"/>
      <c r="BS63" s="456"/>
      <c r="BT63" s="456"/>
      <c r="BU63" s="456"/>
      <c r="BV63" s="456"/>
      <c r="BW63" s="456"/>
      <c r="BX63" s="456"/>
      <c r="BY63" s="456"/>
      <c r="BZ63" s="456"/>
      <c r="CA63" s="456"/>
      <c r="CB63" s="391"/>
      <c r="CU63" s="409"/>
      <c r="CV63" s="409"/>
    </row>
    <row r="64" ht="8.25" customHeight="1" spans="1:100">
      <c r="A64" s="249"/>
      <c r="B64" s="250"/>
      <c r="C64" s="250"/>
      <c r="D64" s="250"/>
      <c r="E64" s="250"/>
      <c r="F64" s="250"/>
      <c r="G64" s="250"/>
      <c r="H64" s="251"/>
      <c r="I64" s="281"/>
      <c r="J64" s="281"/>
      <c r="K64" s="281"/>
      <c r="L64" s="281"/>
      <c r="M64" s="281"/>
      <c r="N64" s="281"/>
      <c r="O64" s="281"/>
      <c r="P64" s="281"/>
      <c r="Q64" s="281"/>
      <c r="R64" s="281"/>
      <c r="S64" s="281"/>
      <c r="T64" s="281"/>
      <c r="U64" s="281"/>
      <c r="V64" s="281"/>
      <c r="W64" s="260"/>
      <c r="X64" s="249"/>
      <c r="Y64" s="250"/>
      <c r="Z64" s="321"/>
      <c r="AA64" s="322"/>
      <c r="AB64" s="323"/>
      <c r="AC64" s="323"/>
      <c r="AD64" s="323"/>
      <c r="AE64" s="323"/>
      <c r="AF64" s="323"/>
      <c r="AG64" s="323"/>
      <c r="AH64" s="323"/>
      <c r="AI64" s="323"/>
      <c r="AJ64" s="323"/>
      <c r="AK64" s="323"/>
      <c r="AL64" s="359"/>
      <c r="AN64" s="717"/>
      <c r="AO64" s="724"/>
      <c r="AP64" s="725"/>
      <c r="AQ64" s="278" t="s">
        <v>599</v>
      </c>
      <c r="AR64" s="278"/>
      <c r="AS64" s="278"/>
      <c r="AT64" s="278"/>
      <c r="AU64" s="298" t="s">
        <v>356</v>
      </c>
      <c r="AV64" s="332"/>
      <c r="AW64" s="332"/>
      <c r="AX64" s="332"/>
      <c r="AY64" s="332"/>
      <c r="AZ64" s="332"/>
      <c r="BA64" s="332"/>
      <c r="BB64" s="332"/>
      <c r="BC64" s="332"/>
      <c r="BD64" s="332"/>
      <c r="BE64" s="332"/>
      <c r="BF64" s="332"/>
      <c r="BG64" s="620"/>
      <c r="BH64" s="394"/>
      <c r="BI64" s="394"/>
      <c r="BJ64" s="395"/>
      <c r="BL64" s="339"/>
      <c r="BM64" s="178"/>
      <c r="BN64" s="178"/>
      <c r="BO64" s="178"/>
      <c r="BP64" s="178"/>
      <c r="BQ64" s="178"/>
      <c r="BR64" s="178"/>
      <c r="BS64" s="178"/>
      <c r="BT64" s="178"/>
      <c r="BU64" s="178"/>
      <c r="BV64" s="178"/>
      <c r="BW64" s="178"/>
      <c r="BX64" s="178"/>
      <c r="BY64" s="178"/>
      <c r="BZ64" s="178"/>
      <c r="CA64" s="178"/>
      <c r="CB64" s="391"/>
      <c r="CF64" s="178"/>
      <c r="CG64" s="193"/>
      <c r="CH64" s="193"/>
      <c r="CI64" s="595"/>
      <c r="CJ64" s="595"/>
      <c r="CK64" s="595"/>
      <c r="CL64" s="468"/>
      <c r="CM64" s="468"/>
      <c r="CN64" s="468"/>
      <c r="CO64" s="468"/>
      <c r="CP64" s="468"/>
      <c r="CQ64" s="468"/>
      <c r="CR64" s="409"/>
      <c r="CS64" s="409"/>
      <c r="CT64" s="409"/>
      <c r="CU64" s="409"/>
      <c r="CV64" s="409"/>
    </row>
    <row r="65" ht="8.25" customHeight="1" spans="1:100">
      <c r="A65" s="435" t="s">
        <v>600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N65" s="717"/>
      <c r="AO65" s="724"/>
      <c r="AP65" s="725"/>
      <c r="AQ65" s="278"/>
      <c r="AR65" s="278"/>
      <c r="AS65" s="278"/>
      <c r="AT65" s="278"/>
      <c r="AU65" s="298"/>
      <c r="AV65" s="332"/>
      <c r="AW65" s="332"/>
      <c r="AX65" s="332"/>
      <c r="AY65" s="332"/>
      <c r="AZ65" s="332"/>
      <c r="BA65" s="332"/>
      <c r="BB65" s="332"/>
      <c r="BC65" s="332"/>
      <c r="BD65" s="332"/>
      <c r="BE65" s="332"/>
      <c r="BF65" s="332"/>
      <c r="BG65" s="620"/>
      <c r="BH65" s="394"/>
      <c r="BI65" s="394"/>
      <c r="BJ65" s="395"/>
      <c r="BL65" s="339"/>
      <c r="BM65" s="456" t="s">
        <v>601</v>
      </c>
      <c r="BN65" s="456"/>
      <c r="BO65" s="456"/>
      <c r="BP65" s="456"/>
      <c r="BQ65" s="456"/>
      <c r="BR65" s="456"/>
      <c r="BS65" s="456"/>
      <c r="BT65" s="456"/>
      <c r="BU65" s="456"/>
      <c r="BV65" s="456"/>
      <c r="BW65" s="456"/>
      <c r="BX65" s="456"/>
      <c r="BY65" s="456"/>
      <c r="BZ65" s="456"/>
      <c r="CA65" s="456"/>
      <c r="CB65" s="391"/>
      <c r="CF65" s="178"/>
      <c r="CG65" s="193"/>
      <c r="CH65" s="193"/>
      <c r="CI65" s="595"/>
      <c r="CJ65" s="595"/>
      <c r="CK65" s="595"/>
      <c r="CL65" s="468"/>
      <c r="CM65" s="468"/>
      <c r="CN65" s="468"/>
      <c r="CO65" s="468"/>
      <c r="CP65" s="468"/>
      <c r="CQ65" s="468"/>
      <c r="CR65" s="409"/>
      <c r="CS65" s="409"/>
      <c r="CT65" s="409"/>
      <c r="CU65" s="409"/>
      <c r="CV65" s="409"/>
    </row>
    <row r="66" ht="8.25" customHeight="1" spans="1:100">
      <c r="A66" s="436"/>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75"/>
      <c r="AN66" s="717"/>
      <c r="AO66" s="724"/>
      <c r="AP66" s="725"/>
      <c r="AQ66" s="178"/>
      <c r="AR66" s="178"/>
      <c r="AS66" s="178"/>
      <c r="AT66" s="178"/>
      <c r="AU66" s="373"/>
      <c r="AV66" s="178"/>
      <c r="AW66" s="178"/>
      <c r="AX66" s="178"/>
      <c r="AY66" s="178"/>
      <c r="AZ66" s="178"/>
      <c r="BA66" s="178"/>
      <c r="BB66" s="178"/>
      <c r="BC66" s="178"/>
      <c r="BD66" s="178"/>
      <c r="BE66" s="178"/>
      <c r="BF66" s="178"/>
      <c r="BG66" s="390"/>
      <c r="BH66" s="394"/>
      <c r="BI66" s="394"/>
      <c r="BJ66" s="395"/>
      <c r="BL66" s="339"/>
      <c r="BM66" s="456"/>
      <c r="BN66" s="456"/>
      <c r="BO66" s="456"/>
      <c r="BP66" s="456"/>
      <c r="BQ66" s="456"/>
      <c r="BR66" s="456"/>
      <c r="BS66" s="456"/>
      <c r="BT66" s="456"/>
      <c r="BU66" s="456"/>
      <c r="BV66" s="456"/>
      <c r="BW66" s="456"/>
      <c r="BX66" s="456"/>
      <c r="BY66" s="456"/>
      <c r="BZ66" s="456"/>
      <c r="CA66" s="456"/>
      <c r="CB66" s="391"/>
      <c r="CF66" s="178"/>
      <c r="CG66" s="193"/>
      <c r="CH66" s="193"/>
      <c r="CI66" s="193"/>
      <c r="CJ66" s="193"/>
      <c r="CK66" s="468"/>
      <c r="CL66" s="468"/>
      <c r="CM66" s="468"/>
      <c r="CN66" s="468"/>
      <c r="CO66" s="468"/>
      <c r="CP66" s="468"/>
      <c r="CQ66" s="468"/>
      <c r="CR66" s="515"/>
      <c r="CS66" s="515"/>
      <c r="CT66" s="185"/>
      <c r="CU66" s="185"/>
      <c r="CV66" s="185"/>
    </row>
    <row r="67" ht="8.25" customHeight="1" spans="1:100">
      <c r="A67" s="252" t="s">
        <v>602</v>
      </c>
      <c r="B67" s="253"/>
      <c r="C67" s="253" t="s">
        <v>603</v>
      </c>
      <c r="D67" s="253"/>
      <c r="E67" s="253"/>
      <c r="F67" s="253"/>
      <c r="G67" s="253"/>
      <c r="H67" s="254"/>
      <c r="I67" s="89" t="s">
        <v>604</v>
      </c>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212"/>
      <c r="AM67" s="475"/>
      <c r="AN67" s="729"/>
      <c r="AO67" s="731"/>
      <c r="AP67" s="732"/>
      <c r="AQ67" s="697"/>
      <c r="AR67" s="697"/>
      <c r="AS67" s="697"/>
      <c r="AT67" s="697"/>
      <c r="AU67" s="733"/>
      <c r="AV67" s="697"/>
      <c r="AW67" s="697"/>
      <c r="AX67" s="697"/>
      <c r="AY67" s="697"/>
      <c r="AZ67" s="697"/>
      <c r="BA67" s="697"/>
      <c r="BB67" s="697"/>
      <c r="BC67" s="697"/>
      <c r="BD67" s="697"/>
      <c r="BE67" s="697"/>
      <c r="BF67" s="697"/>
      <c r="BG67" s="737"/>
      <c r="BH67" s="402"/>
      <c r="BI67" s="402"/>
      <c r="BJ67" s="403"/>
      <c r="BL67" s="339"/>
      <c r="BM67" s="456"/>
      <c r="BN67" s="456"/>
      <c r="BO67" s="456"/>
      <c r="BP67" s="456"/>
      <c r="BQ67" s="456"/>
      <c r="BR67" s="456"/>
      <c r="BS67" s="456"/>
      <c r="BT67" s="456"/>
      <c r="BU67" s="456"/>
      <c r="BV67" s="456"/>
      <c r="BW67" s="456"/>
      <c r="BX67" s="456"/>
      <c r="BY67" s="456"/>
      <c r="BZ67" s="456"/>
      <c r="CA67" s="456"/>
      <c r="CB67" s="391"/>
      <c r="CF67" s="178"/>
      <c r="CG67" s="193"/>
      <c r="CH67" s="193"/>
      <c r="CI67" s="193"/>
      <c r="CJ67" s="193"/>
      <c r="CK67" s="468"/>
      <c r="CL67" s="468"/>
      <c r="CM67" s="468"/>
      <c r="CN67" s="468"/>
      <c r="CO67" s="468"/>
      <c r="CP67" s="468"/>
      <c r="CQ67" s="468"/>
      <c r="CR67" s="468"/>
      <c r="CS67" s="468"/>
      <c r="CT67" s="468"/>
      <c r="CU67" s="468"/>
      <c r="CV67" s="468"/>
    </row>
    <row r="68" ht="8.25" customHeight="1" spans="1:135">
      <c r="A68" s="246"/>
      <c r="B68" s="247"/>
      <c r="C68" s="247"/>
      <c r="D68" s="247"/>
      <c r="E68" s="247"/>
      <c r="F68" s="247"/>
      <c r="G68" s="247"/>
      <c r="H68" s="24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214"/>
      <c r="AM68" s="476"/>
      <c r="AN68" s="717" t="s">
        <v>605</v>
      </c>
      <c r="AO68" s="724"/>
      <c r="AP68" s="725"/>
      <c r="AQ68" s="178"/>
      <c r="AR68" s="178"/>
      <c r="AS68" s="178"/>
      <c r="AT68" s="178"/>
      <c r="AU68" s="373"/>
      <c r="AV68" s="178"/>
      <c r="AW68" s="178"/>
      <c r="AX68" s="178"/>
      <c r="AY68" s="178"/>
      <c r="AZ68" s="178"/>
      <c r="BA68" s="178"/>
      <c r="BB68" s="178"/>
      <c r="BC68" s="178"/>
      <c r="BD68" s="178"/>
      <c r="BE68" s="178"/>
      <c r="BF68" s="178"/>
      <c r="BG68" s="390"/>
      <c r="BH68" s="394" t="s">
        <v>606</v>
      </c>
      <c r="BI68" s="394"/>
      <c r="BJ68" s="395"/>
      <c r="BL68" s="339"/>
      <c r="BM68" s="456"/>
      <c r="BN68" s="456"/>
      <c r="BO68" s="456"/>
      <c r="BP68" s="456"/>
      <c r="BQ68" s="456"/>
      <c r="BR68" s="456"/>
      <c r="BS68" s="456"/>
      <c r="BT68" s="456"/>
      <c r="BU68" s="456"/>
      <c r="BV68" s="456"/>
      <c r="BW68" s="456"/>
      <c r="BX68" s="456"/>
      <c r="BY68" s="456"/>
      <c r="BZ68" s="456"/>
      <c r="CA68" s="456"/>
      <c r="CB68" s="391"/>
      <c r="CF68" s="178"/>
      <c r="CG68" s="193"/>
      <c r="CH68" s="193"/>
      <c r="CI68" s="193"/>
      <c r="CJ68" s="193"/>
      <c r="CK68" s="468"/>
      <c r="CL68" s="468"/>
      <c r="CM68" s="468"/>
      <c r="CN68" s="468"/>
      <c r="CO68" s="468"/>
      <c r="CP68" s="468"/>
      <c r="CQ68" s="468"/>
      <c r="CR68" s="468"/>
      <c r="CS68" s="468"/>
      <c r="CT68" s="468"/>
      <c r="CU68" s="468"/>
      <c r="CV68" s="468"/>
      <c r="DT68" s="332"/>
      <c r="DU68" s="332"/>
      <c r="DV68" s="332"/>
      <c r="DW68" s="332"/>
      <c r="DX68" s="332"/>
      <c r="DY68" s="332"/>
      <c r="DZ68" s="332"/>
      <c r="EA68" s="332"/>
      <c r="EB68" s="332"/>
      <c r="EC68" s="332"/>
      <c r="ED68" s="503"/>
      <c r="EE68" s="503"/>
    </row>
    <row r="69" ht="8.25" customHeight="1" spans="1:135">
      <c r="A69" s="246"/>
      <c r="B69" s="247"/>
      <c r="C69" s="247"/>
      <c r="D69" s="247"/>
      <c r="E69" s="247"/>
      <c r="F69" s="247"/>
      <c r="G69" s="247"/>
      <c r="H69" s="248"/>
      <c r="I69" s="277"/>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304"/>
      <c r="AM69" s="476"/>
      <c r="AN69" s="717"/>
      <c r="AO69" s="724"/>
      <c r="AP69" s="725"/>
      <c r="AQ69" s="483"/>
      <c r="AR69" s="483"/>
      <c r="AS69" s="483"/>
      <c r="AT69" s="483"/>
      <c r="AU69" s="373"/>
      <c r="AV69" s="178"/>
      <c r="AW69" s="178"/>
      <c r="AX69" s="178"/>
      <c r="AY69" s="178"/>
      <c r="AZ69" s="178"/>
      <c r="BA69" s="178"/>
      <c r="BB69" s="178"/>
      <c r="BC69" s="178"/>
      <c r="BD69" s="178"/>
      <c r="BE69" s="178"/>
      <c r="BF69" s="178"/>
      <c r="BG69" s="390"/>
      <c r="BH69" s="394"/>
      <c r="BI69" s="394"/>
      <c r="BJ69" s="395"/>
      <c r="BL69" s="62"/>
      <c r="BM69" s="456"/>
      <c r="BN69" s="456"/>
      <c r="BO69" s="456"/>
      <c r="BP69" s="456"/>
      <c r="BQ69" s="456"/>
      <c r="BR69" s="456"/>
      <c r="BS69" s="456"/>
      <c r="BT69" s="456"/>
      <c r="BU69" s="456"/>
      <c r="BV69" s="456"/>
      <c r="BW69" s="456"/>
      <c r="BX69" s="456"/>
      <c r="BY69" s="456"/>
      <c r="BZ69" s="456"/>
      <c r="CA69" s="456"/>
      <c r="CB69" s="552"/>
      <c r="CF69" s="178"/>
      <c r="CG69" s="193"/>
      <c r="CH69" s="193"/>
      <c r="CI69" s="193"/>
      <c r="CJ69" s="193"/>
      <c r="CK69" s="468"/>
      <c r="CL69" s="468"/>
      <c r="CM69" s="468"/>
      <c r="CN69" s="468"/>
      <c r="CO69" s="468"/>
      <c r="CP69" s="468"/>
      <c r="CQ69" s="468"/>
      <c r="CR69" s="468"/>
      <c r="CS69" s="468"/>
      <c r="CT69" s="468"/>
      <c r="CU69" s="468"/>
      <c r="CV69" s="468"/>
      <c r="DT69" s="468"/>
      <c r="DU69" s="468"/>
      <c r="DV69" s="468"/>
      <c r="DW69" s="468"/>
      <c r="DX69" s="468"/>
      <c r="DY69" s="468"/>
      <c r="DZ69" s="468"/>
      <c r="EA69" s="468"/>
      <c r="EB69" s="468"/>
      <c r="EC69" s="468"/>
      <c r="ED69" s="503"/>
      <c r="EE69" s="503"/>
    </row>
    <row r="70" ht="8.25" customHeight="1" spans="1:135">
      <c r="A70" s="249"/>
      <c r="B70" s="250"/>
      <c r="C70" s="250"/>
      <c r="D70" s="250"/>
      <c r="E70" s="250"/>
      <c r="F70" s="250"/>
      <c r="G70" s="250"/>
      <c r="H70" s="251"/>
      <c r="I70" s="459"/>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60"/>
      <c r="AN70" s="717"/>
      <c r="AO70" s="724"/>
      <c r="AP70" s="725"/>
      <c r="AQ70" s="278" t="s">
        <v>607</v>
      </c>
      <c r="AR70" s="278"/>
      <c r="AS70" s="278"/>
      <c r="AT70" s="278"/>
      <c r="AU70" s="298" t="s">
        <v>471</v>
      </c>
      <c r="AV70" s="332"/>
      <c r="AW70" s="332"/>
      <c r="AX70" s="332"/>
      <c r="AY70" s="332"/>
      <c r="AZ70" s="332"/>
      <c r="BA70" s="332"/>
      <c r="BB70" s="332"/>
      <c r="BC70" s="332"/>
      <c r="BD70" s="332"/>
      <c r="BE70" s="332"/>
      <c r="BF70" s="332"/>
      <c r="BG70" s="620"/>
      <c r="BH70" s="394"/>
      <c r="BI70" s="394"/>
      <c r="BJ70" s="395"/>
      <c r="BL70" s="62"/>
      <c r="BM70" s="456"/>
      <c r="BN70" s="456"/>
      <c r="BO70" s="456"/>
      <c r="BP70" s="456"/>
      <c r="BQ70" s="456"/>
      <c r="BR70" s="456"/>
      <c r="BS70" s="456"/>
      <c r="BT70" s="456"/>
      <c r="BU70" s="456"/>
      <c r="BV70" s="456"/>
      <c r="BW70" s="456"/>
      <c r="BX70" s="456"/>
      <c r="BY70" s="456"/>
      <c r="BZ70" s="456"/>
      <c r="CA70" s="456"/>
      <c r="CB70" s="705"/>
      <c r="CF70" s="178"/>
      <c r="CG70" s="193"/>
      <c r="CH70" s="193"/>
      <c r="CI70" s="193"/>
      <c r="CJ70" s="193"/>
      <c r="CK70" s="468"/>
      <c r="CL70" s="468"/>
      <c r="CM70" s="468"/>
      <c r="CN70" s="468"/>
      <c r="CO70" s="468"/>
      <c r="CP70" s="468"/>
      <c r="CQ70" s="468"/>
      <c r="CR70" s="468"/>
      <c r="CS70" s="468"/>
      <c r="CT70" s="468"/>
      <c r="CU70" s="468"/>
      <c r="CV70" s="468"/>
      <c r="DT70" s="468"/>
      <c r="DU70" s="468"/>
      <c r="DV70" s="468"/>
      <c r="DW70" s="468"/>
      <c r="DX70" s="468"/>
      <c r="DY70" s="468"/>
      <c r="DZ70" s="468"/>
      <c r="EA70" s="468"/>
      <c r="EB70" s="468"/>
      <c r="EC70" s="468"/>
      <c r="ED70" s="503"/>
      <c r="EE70" s="503"/>
    </row>
    <row r="71" ht="8.25" customHeight="1" spans="40:135">
      <c r="AN71" s="717"/>
      <c r="AO71" s="724"/>
      <c r="AP71" s="725"/>
      <c r="AQ71" s="278"/>
      <c r="AR71" s="278"/>
      <c r="AS71" s="278"/>
      <c r="AT71" s="278"/>
      <c r="AU71" s="298"/>
      <c r="AV71" s="332"/>
      <c r="AW71" s="332"/>
      <c r="AX71" s="332"/>
      <c r="AY71" s="332"/>
      <c r="AZ71" s="332"/>
      <c r="BA71" s="332"/>
      <c r="BB71" s="332"/>
      <c r="BC71" s="332"/>
      <c r="BD71" s="332"/>
      <c r="BE71" s="332"/>
      <c r="BF71" s="332"/>
      <c r="BG71" s="620"/>
      <c r="BH71" s="394"/>
      <c r="BI71" s="394"/>
      <c r="BJ71" s="395"/>
      <c r="BL71" s="62"/>
      <c r="BM71" s="456"/>
      <c r="BN71" s="456"/>
      <c r="BO71" s="456"/>
      <c r="BP71" s="456"/>
      <c r="BQ71" s="456"/>
      <c r="BR71" s="456"/>
      <c r="BS71" s="456"/>
      <c r="BT71" s="456"/>
      <c r="BU71" s="456"/>
      <c r="BV71" s="456"/>
      <c r="BW71" s="456"/>
      <c r="BX71" s="456"/>
      <c r="BY71" s="456"/>
      <c r="BZ71" s="456"/>
      <c r="CA71" s="456"/>
      <c r="CB71" s="677"/>
      <c r="CF71" s="178"/>
      <c r="CG71" s="193"/>
      <c r="CH71" s="193"/>
      <c r="CI71" s="193"/>
      <c r="CJ71" s="193"/>
      <c r="CK71" s="468"/>
      <c r="CL71" s="468"/>
      <c r="CM71" s="468"/>
      <c r="CN71" s="468"/>
      <c r="CO71" s="468"/>
      <c r="CP71" s="468"/>
      <c r="CQ71" s="468"/>
      <c r="CR71" s="468"/>
      <c r="CS71" s="468"/>
      <c r="CT71" s="468"/>
      <c r="CU71" s="468"/>
      <c r="CV71" s="468"/>
      <c r="DT71" s="332"/>
      <c r="DU71" s="332"/>
      <c r="DV71" s="332"/>
      <c r="DW71" s="332"/>
      <c r="DX71" s="332"/>
      <c r="DY71" s="332"/>
      <c r="DZ71" s="332"/>
      <c r="EA71" s="332"/>
      <c r="EB71" s="332"/>
      <c r="EC71" s="332"/>
      <c r="ED71" s="493"/>
      <c r="EE71" s="493"/>
    </row>
    <row r="72" ht="8.25" customHeight="1" spans="1:135">
      <c r="A72" s="437" t="s">
        <v>608</v>
      </c>
      <c r="B72" s="438"/>
      <c r="C72" s="438"/>
      <c r="D72" s="438"/>
      <c r="E72" s="438"/>
      <c r="F72" s="438"/>
      <c r="G72" s="438"/>
      <c r="H72" s="439"/>
      <c r="I72" s="325" t="s">
        <v>609</v>
      </c>
      <c r="J72" s="253"/>
      <c r="K72" s="253"/>
      <c r="L72" s="253"/>
      <c r="M72" s="253"/>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77"/>
      <c r="AN72" s="717"/>
      <c r="AO72" s="724"/>
      <c r="AP72" s="725"/>
      <c r="AQ72" s="178"/>
      <c r="AR72" s="178"/>
      <c r="AS72" s="178"/>
      <c r="AT72" s="178"/>
      <c r="AU72" s="373"/>
      <c r="AV72" s="178"/>
      <c r="AW72" s="178"/>
      <c r="AX72" s="178"/>
      <c r="AY72" s="178"/>
      <c r="AZ72" s="178"/>
      <c r="BA72" s="178"/>
      <c r="BB72" s="178"/>
      <c r="BC72" s="178"/>
      <c r="BD72" s="178"/>
      <c r="BE72" s="178"/>
      <c r="BF72" s="178"/>
      <c r="BG72" s="390"/>
      <c r="BH72" s="394"/>
      <c r="BI72" s="394"/>
      <c r="BJ72" s="395"/>
      <c r="BL72" s="62"/>
      <c r="BM72" s="515"/>
      <c r="BN72" s="515"/>
      <c r="BO72" s="515"/>
      <c r="BP72" s="515"/>
      <c r="BQ72" s="515"/>
      <c r="BR72" s="515"/>
      <c r="BS72" s="515"/>
      <c r="BT72" s="515"/>
      <c r="BU72" s="515"/>
      <c r="BV72" s="515"/>
      <c r="BW72" s="515"/>
      <c r="BX72" s="515"/>
      <c r="BY72" s="515"/>
      <c r="BZ72" s="515"/>
      <c r="CA72" s="515"/>
      <c r="CB72" s="677"/>
      <c r="CF72" s="178"/>
      <c r="CG72" s="193"/>
      <c r="CH72" s="193"/>
      <c r="CI72" s="193"/>
      <c r="CJ72" s="193"/>
      <c r="CK72" s="468"/>
      <c r="CL72" s="468"/>
      <c r="CM72" s="468"/>
      <c r="CN72" s="468"/>
      <c r="CO72" s="468"/>
      <c r="CP72" s="468"/>
      <c r="CQ72" s="468"/>
      <c r="CR72" s="468"/>
      <c r="CS72" s="468"/>
      <c r="CT72" s="468"/>
      <c r="CU72" s="468"/>
      <c r="CV72" s="468"/>
      <c r="DT72" s="468"/>
      <c r="DU72" s="468"/>
      <c r="DV72" s="468"/>
      <c r="DW72" s="468"/>
      <c r="DX72" s="468"/>
      <c r="DY72" s="468"/>
      <c r="DZ72" s="468"/>
      <c r="EA72" s="468"/>
      <c r="EB72" s="468"/>
      <c r="EC72" s="468"/>
      <c r="ED72" s="493"/>
      <c r="EE72" s="493"/>
    </row>
    <row r="73" ht="8.25" customHeight="1" spans="1:135">
      <c r="A73" s="440"/>
      <c r="B73" s="441"/>
      <c r="C73" s="441"/>
      <c r="D73" s="441"/>
      <c r="E73" s="441"/>
      <c r="F73" s="441"/>
      <c r="G73" s="441"/>
      <c r="H73" s="442"/>
      <c r="I73" s="328"/>
      <c r="J73" s="247"/>
      <c r="K73" s="247"/>
      <c r="L73" s="247"/>
      <c r="M73" s="247"/>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479"/>
      <c r="AN73" s="717"/>
      <c r="AO73" s="724"/>
      <c r="AP73" s="725"/>
      <c r="AQ73" s="178"/>
      <c r="AR73" s="178"/>
      <c r="AS73" s="178"/>
      <c r="AT73" s="178"/>
      <c r="AU73" s="373"/>
      <c r="AV73" s="178"/>
      <c r="AW73" s="178"/>
      <c r="AX73" s="178"/>
      <c r="AY73" s="178"/>
      <c r="AZ73" s="178"/>
      <c r="BA73" s="178"/>
      <c r="BB73" s="178"/>
      <c r="BC73" s="178"/>
      <c r="BD73" s="178"/>
      <c r="BE73" s="178"/>
      <c r="BF73" s="178"/>
      <c r="BG73" s="390"/>
      <c r="BH73" s="394"/>
      <c r="BI73" s="394"/>
      <c r="BJ73" s="395"/>
      <c r="BL73" s="339"/>
      <c r="BM73" s="456" t="s">
        <v>610</v>
      </c>
      <c r="BN73" s="456"/>
      <c r="BO73" s="456"/>
      <c r="BP73" s="456"/>
      <c r="BQ73" s="456"/>
      <c r="BR73" s="456"/>
      <c r="BS73" s="456"/>
      <c r="BT73" s="456"/>
      <c r="BU73" s="456"/>
      <c r="BV73" s="456"/>
      <c r="BW73" s="456"/>
      <c r="BX73" s="456"/>
      <c r="BY73" s="456"/>
      <c r="BZ73" s="456"/>
      <c r="CA73" s="456"/>
      <c r="CB73" s="677"/>
      <c r="CE73" s="456"/>
      <c r="CF73" s="456"/>
      <c r="CG73" s="456"/>
      <c r="CH73" s="456"/>
      <c r="CI73" s="456"/>
      <c r="CJ73" s="456"/>
      <c r="CK73" s="456"/>
      <c r="CL73" s="456"/>
      <c r="CM73" s="456"/>
      <c r="CN73" s="456"/>
      <c r="CO73" s="456"/>
      <c r="CP73" s="456"/>
      <c r="CQ73" s="456"/>
      <c r="CR73" s="456"/>
      <c r="CS73" s="456"/>
      <c r="CT73" s="468"/>
      <c r="CU73" s="468"/>
      <c r="CV73" s="468"/>
      <c r="DT73" s="468"/>
      <c r="DU73" s="468"/>
      <c r="DV73" s="468"/>
      <c r="DW73" s="468"/>
      <c r="DX73" s="468"/>
      <c r="DY73" s="468"/>
      <c r="DZ73" s="468"/>
      <c r="EA73" s="468"/>
      <c r="EB73" s="468"/>
      <c r="EC73" s="468"/>
      <c r="ED73" s="493"/>
      <c r="EE73" s="493"/>
    </row>
    <row r="74" ht="8.25" customHeight="1" spans="1:135">
      <c r="A74" s="443"/>
      <c r="B74" s="442"/>
      <c r="C74" s="442"/>
      <c r="D74" s="442"/>
      <c r="E74" s="442"/>
      <c r="F74" s="442"/>
      <c r="G74" s="442"/>
      <c r="H74" s="442"/>
      <c r="I74" s="461"/>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479"/>
      <c r="AN74" s="717"/>
      <c r="AO74" s="724"/>
      <c r="AP74" s="725"/>
      <c r="AQ74" s="278" t="s">
        <v>611</v>
      </c>
      <c r="AR74" s="278"/>
      <c r="AS74" s="278"/>
      <c r="AT74" s="278"/>
      <c r="AU74" s="298" t="s">
        <v>356</v>
      </c>
      <c r="AV74" s="332"/>
      <c r="AW74" s="332"/>
      <c r="AX74" s="332"/>
      <c r="AY74" s="332"/>
      <c r="AZ74" s="332"/>
      <c r="BA74" s="332"/>
      <c r="BB74" s="332"/>
      <c r="BC74" s="332"/>
      <c r="BD74" s="332"/>
      <c r="BE74" s="332"/>
      <c r="BF74" s="332"/>
      <c r="BG74" s="620"/>
      <c r="BH74" s="394"/>
      <c r="BI74" s="394"/>
      <c r="BJ74" s="395"/>
      <c r="BL74" s="339"/>
      <c r="BM74" s="456"/>
      <c r="BN74" s="456"/>
      <c r="BO74" s="456"/>
      <c r="BP74" s="456"/>
      <c r="BQ74" s="456"/>
      <c r="BR74" s="456"/>
      <c r="BS74" s="456"/>
      <c r="BT74" s="456"/>
      <c r="BU74" s="456"/>
      <c r="BV74" s="456"/>
      <c r="BW74" s="456"/>
      <c r="BX74" s="456"/>
      <c r="BY74" s="456"/>
      <c r="BZ74" s="456"/>
      <c r="CA74" s="456"/>
      <c r="CB74" s="677"/>
      <c r="CE74" s="456"/>
      <c r="CF74" s="456"/>
      <c r="CG74" s="456"/>
      <c r="CH74" s="456"/>
      <c r="CI74" s="456"/>
      <c r="CJ74" s="456"/>
      <c r="CK74" s="456"/>
      <c r="CL74" s="456"/>
      <c r="CM74" s="456"/>
      <c r="CN74" s="456"/>
      <c r="CO74" s="456"/>
      <c r="CP74" s="456"/>
      <c r="CQ74" s="456"/>
      <c r="CR74" s="456"/>
      <c r="CS74" s="456"/>
      <c r="CT74" s="468"/>
      <c r="CU74" s="468"/>
      <c r="CV74" s="468"/>
      <c r="DT74" s="468"/>
      <c r="DU74" s="468"/>
      <c r="DV74" s="468"/>
      <c r="DW74" s="468"/>
      <c r="DX74" s="468"/>
      <c r="DY74" s="468"/>
      <c r="DZ74" s="468"/>
      <c r="EA74" s="468"/>
      <c r="EB74" s="468"/>
      <c r="EC74" s="468"/>
      <c r="ED74" s="493"/>
      <c r="EE74" s="493"/>
    </row>
    <row r="75" ht="8.25" customHeight="1" spans="1:135">
      <c r="A75" s="444"/>
      <c r="B75" s="445" t="s">
        <v>612</v>
      </c>
      <c r="C75" s="446"/>
      <c r="D75" s="446"/>
      <c r="E75" s="446"/>
      <c r="F75" s="446"/>
      <c r="G75" s="446"/>
      <c r="H75" s="446"/>
      <c r="I75" s="462"/>
      <c r="J75" s="382" t="s">
        <v>613</v>
      </c>
      <c r="K75" s="382"/>
      <c r="L75" s="382"/>
      <c r="M75" s="382"/>
      <c r="N75" s="382"/>
      <c r="O75" s="382"/>
      <c r="P75" s="382"/>
      <c r="Q75" s="382"/>
      <c r="R75" s="382"/>
      <c r="S75" s="382"/>
      <c r="T75" s="382"/>
      <c r="U75" s="382"/>
      <c r="V75" s="382"/>
      <c r="W75" s="382"/>
      <c r="X75" s="382" t="s">
        <v>614</v>
      </c>
      <c r="Y75" s="382"/>
      <c r="Z75" s="382"/>
      <c r="AA75" s="382"/>
      <c r="AB75" s="382"/>
      <c r="AC75" s="382"/>
      <c r="AD75" s="382"/>
      <c r="AE75" s="382"/>
      <c r="AF75" s="382"/>
      <c r="AG75" s="382"/>
      <c r="AH75" s="382"/>
      <c r="AI75" s="382"/>
      <c r="AJ75" s="382"/>
      <c r="AK75" s="382"/>
      <c r="AL75" s="480"/>
      <c r="AN75" s="717"/>
      <c r="AO75" s="724"/>
      <c r="AP75" s="725"/>
      <c r="AQ75" s="278"/>
      <c r="AR75" s="278"/>
      <c r="AS75" s="278"/>
      <c r="AT75" s="278"/>
      <c r="AU75" s="298"/>
      <c r="AV75" s="332"/>
      <c r="AW75" s="332"/>
      <c r="AX75" s="332"/>
      <c r="AY75" s="332"/>
      <c r="AZ75" s="332"/>
      <c r="BA75" s="332"/>
      <c r="BB75" s="332"/>
      <c r="BC75" s="332"/>
      <c r="BD75" s="332"/>
      <c r="BE75" s="332"/>
      <c r="BF75" s="332"/>
      <c r="BG75" s="620"/>
      <c r="BH75" s="394"/>
      <c r="BI75" s="394"/>
      <c r="BJ75" s="395"/>
      <c r="BL75" s="339"/>
      <c r="BM75" s="456"/>
      <c r="BN75" s="456"/>
      <c r="BO75" s="456"/>
      <c r="BP75" s="456"/>
      <c r="BQ75" s="456"/>
      <c r="BR75" s="456"/>
      <c r="BS75" s="456"/>
      <c r="BT75" s="456"/>
      <c r="BU75" s="456"/>
      <c r="BV75" s="456"/>
      <c r="BW75" s="456"/>
      <c r="BX75" s="456"/>
      <c r="BY75" s="456"/>
      <c r="BZ75" s="456"/>
      <c r="CA75" s="456"/>
      <c r="CB75" s="677"/>
      <c r="CE75" s="456"/>
      <c r="CF75" s="456"/>
      <c r="CG75" s="456"/>
      <c r="CH75" s="456"/>
      <c r="CI75" s="456"/>
      <c r="CJ75" s="456"/>
      <c r="CK75" s="456"/>
      <c r="CL75" s="456"/>
      <c r="CM75" s="456"/>
      <c r="CN75" s="456"/>
      <c r="CO75" s="456"/>
      <c r="CP75" s="456"/>
      <c r="CQ75" s="456"/>
      <c r="CR75" s="456"/>
      <c r="CS75" s="456"/>
      <c r="CT75" s="468"/>
      <c r="CU75" s="468"/>
      <c r="CV75" s="468"/>
      <c r="DT75" s="468"/>
      <c r="DU75" s="468"/>
      <c r="DV75" s="468"/>
      <c r="DW75" s="468"/>
      <c r="DX75" s="468"/>
      <c r="DY75" s="468"/>
      <c r="DZ75" s="468"/>
      <c r="EA75" s="468"/>
      <c r="EB75" s="468"/>
      <c r="EC75" s="468"/>
      <c r="ED75" s="493"/>
      <c r="EE75" s="493"/>
    </row>
    <row r="76" ht="8.25" customHeight="1" spans="1:135">
      <c r="A76" s="444"/>
      <c r="B76" s="328"/>
      <c r="C76" s="247"/>
      <c r="D76" s="247"/>
      <c r="E76" s="247"/>
      <c r="F76" s="247"/>
      <c r="G76" s="247"/>
      <c r="H76" s="247"/>
      <c r="I76" s="461"/>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214"/>
      <c r="AN76" s="717"/>
      <c r="AO76" s="724"/>
      <c r="AP76" s="725"/>
      <c r="AQ76" s="178"/>
      <c r="AR76" s="178"/>
      <c r="AS76" s="178"/>
      <c r="AT76" s="178"/>
      <c r="AU76" s="373"/>
      <c r="AV76" s="178"/>
      <c r="AW76" s="178"/>
      <c r="AX76" s="178"/>
      <c r="AY76" s="178"/>
      <c r="AZ76" s="178"/>
      <c r="BA76" s="178"/>
      <c r="BB76" s="178"/>
      <c r="BC76" s="178"/>
      <c r="BD76" s="178"/>
      <c r="BE76" s="178"/>
      <c r="BF76" s="178"/>
      <c r="BG76" s="390"/>
      <c r="BH76" s="394"/>
      <c r="BI76" s="394"/>
      <c r="BJ76" s="395"/>
      <c r="BL76" s="339"/>
      <c r="BM76" s="456"/>
      <c r="BN76" s="456"/>
      <c r="BO76" s="456"/>
      <c r="BP76" s="456"/>
      <c r="BQ76" s="456"/>
      <c r="BR76" s="456"/>
      <c r="BS76" s="456"/>
      <c r="BT76" s="456"/>
      <c r="BU76" s="456"/>
      <c r="BV76" s="456"/>
      <c r="BW76" s="456"/>
      <c r="BX76" s="456"/>
      <c r="BY76" s="456"/>
      <c r="BZ76" s="456"/>
      <c r="CA76" s="456"/>
      <c r="CB76" s="677"/>
      <c r="CE76" s="456"/>
      <c r="CF76" s="456"/>
      <c r="CG76" s="456"/>
      <c r="CH76" s="456"/>
      <c r="CI76" s="456"/>
      <c r="CJ76" s="456"/>
      <c r="CK76" s="456"/>
      <c r="CL76" s="456"/>
      <c r="CM76" s="456"/>
      <c r="CN76" s="456"/>
      <c r="CO76" s="456"/>
      <c r="CP76" s="456"/>
      <c r="CQ76" s="456"/>
      <c r="CR76" s="456"/>
      <c r="CS76" s="456"/>
      <c r="CT76" s="468"/>
      <c r="CU76" s="468"/>
      <c r="CV76" s="468"/>
      <c r="DT76" s="468"/>
      <c r="DU76" s="468"/>
      <c r="DV76" s="468"/>
      <c r="DW76" s="468"/>
      <c r="DX76" s="468"/>
      <c r="DY76" s="468"/>
      <c r="DZ76" s="468"/>
      <c r="EA76" s="468"/>
      <c r="EB76" s="468"/>
      <c r="EC76" s="468"/>
      <c r="ED76" s="493"/>
      <c r="EE76" s="493"/>
    </row>
    <row r="77" ht="8.25" customHeight="1" spans="1:135">
      <c r="A77" s="444"/>
      <c r="B77" s="328"/>
      <c r="C77" s="247"/>
      <c r="D77" s="247"/>
      <c r="E77" s="247"/>
      <c r="F77" s="247"/>
      <c r="G77" s="247"/>
      <c r="H77" s="247"/>
      <c r="I77" s="461"/>
      <c r="J77" s="158" t="s">
        <v>615</v>
      </c>
      <c r="K77" s="158"/>
      <c r="L77" s="158"/>
      <c r="M77" s="158"/>
      <c r="N77" s="158"/>
      <c r="O77" s="158"/>
      <c r="P77" s="158"/>
      <c r="Q77" s="158"/>
      <c r="R77" s="158"/>
      <c r="S77" s="158"/>
      <c r="T77" s="158"/>
      <c r="U77" s="158"/>
      <c r="V77" s="158"/>
      <c r="W77" s="158"/>
      <c r="X77" s="158" t="s">
        <v>616</v>
      </c>
      <c r="Y77" s="158"/>
      <c r="Z77" s="158"/>
      <c r="AA77" s="158"/>
      <c r="AB77" s="158"/>
      <c r="AC77" s="158"/>
      <c r="AD77" s="158"/>
      <c r="AE77" s="158"/>
      <c r="AF77" s="158"/>
      <c r="AG77" s="158"/>
      <c r="AH77" s="158"/>
      <c r="AI77" s="158"/>
      <c r="AJ77" s="158"/>
      <c r="AK77" s="158"/>
      <c r="AL77" s="214"/>
      <c r="AN77" s="717"/>
      <c r="AO77" s="724"/>
      <c r="AP77" s="725"/>
      <c r="AQ77" s="178"/>
      <c r="AR77" s="178"/>
      <c r="AS77" s="178"/>
      <c r="AT77" s="178"/>
      <c r="AU77" s="373"/>
      <c r="AV77" s="178"/>
      <c r="AW77" s="178"/>
      <c r="AX77" s="178"/>
      <c r="AY77" s="178"/>
      <c r="AZ77" s="178"/>
      <c r="BA77" s="178"/>
      <c r="BB77" s="178"/>
      <c r="BC77" s="178"/>
      <c r="BD77" s="178"/>
      <c r="BE77" s="178"/>
      <c r="BF77" s="178"/>
      <c r="BG77" s="390"/>
      <c r="BH77" s="394"/>
      <c r="BI77" s="394"/>
      <c r="BJ77" s="395"/>
      <c r="BL77" s="339"/>
      <c r="BM77" s="456"/>
      <c r="BN77" s="456"/>
      <c r="BO77" s="456"/>
      <c r="BP77" s="456"/>
      <c r="BQ77" s="456"/>
      <c r="BR77" s="456"/>
      <c r="BS77" s="456"/>
      <c r="BT77" s="456"/>
      <c r="BU77" s="456"/>
      <c r="BV77" s="456"/>
      <c r="BW77" s="456"/>
      <c r="BX77" s="456"/>
      <c r="BY77" s="456"/>
      <c r="BZ77" s="456"/>
      <c r="CA77" s="456"/>
      <c r="CB77" s="677"/>
      <c r="CE77" s="456"/>
      <c r="CF77" s="456"/>
      <c r="CG77" s="456"/>
      <c r="CH77" s="456"/>
      <c r="CI77" s="456"/>
      <c r="CJ77" s="456"/>
      <c r="CK77" s="456"/>
      <c r="CL77" s="456"/>
      <c r="CM77" s="456"/>
      <c r="CN77" s="456"/>
      <c r="CO77" s="456"/>
      <c r="CP77" s="456"/>
      <c r="CQ77" s="456"/>
      <c r="CR77" s="456"/>
      <c r="CS77" s="456"/>
      <c r="CT77" s="468"/>
      <c r="CU77" s="468"/>
      <c r="CV77" s="468"/>
      <c r="ED77" s="493"/>
      <c r="EE77" s="493"/>
    </row>
    <row r="78" ht="8.25" customHeight="1" spans="1:135">
      <c r="A78" s="444"/>
      <c r="B78" s="328"/>
      <c r="C78" s="247"/>
      <c r="D78" s="247"/>
      <c r="E78" s="247"/>
      <c r="F78" s="247"/>
      <c r="G78" s="247"/>
      <c r="H78" s="247"/>
      <c r="I78" s="461"/>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214"/>
      <c r="AN78" s="717"/>
      <c r="AO78" s="724"/>
      <c r="AP78" s="725"/>
      <c r="AQ78" s="178"/>
      <c r="AR78" s="178"/>
      <c r="AS78" s="178"/>
      <c r="AT78" s="178"/>
      <c r="AU78" s="373"/>
      <c r="AV78" s="278" t="s">
        <v>617</v>
      </c>
      <c r="AW78" s="278"/>
      <c r="AX78" s="278"/>
      <c r="AY78" s="278"/>
      <c r="AZ78" s="278"/>
      <c r="BA78" s="278"/>
      <c r="BB78" s="278"/>
      <c r="BC78" s="278"/>
      <c r="BD78" s="278"/>
      <c r="BE78" s="278"/>
      <c r="BF78" s="278"/>
      <c r="BG78" s="621"/>
      <c r="BH78" s="394"/>
      <c r="BI78" s="394"/>
      <c r="BJ78" s="395"/>
      <c r="BL78" s="339"/>
      <c r="BM78" s="456"/>
      <c r="BN78" s="456"/>
      <c r="BO78" s="456"/>
      <c r="BP78" s="456"/>
      <c r="BQ78" s="456"/>
      <c r="BR78" s="456"/>
      <c r="BS78" s="456"/>
      <c r="BT78" s="456"/>
      <c r="BU78" s="456"/>
      <c r="BV78" s="456"/>
      <c r="BW78" s="456"/>
      <c r="BX78" s="456"/>
      <c r="BY78" s="456"/>
      <c r="BZ78" s="456"/>
      <c r="CA78" s="456"/>
      <c r="CB78" s="677"/>
      <c r="CE78" s="456"/>
      <c r="CF78" s="456"/>
      <c r="CG78" s="456"/>
      <c r="CH78" s="456"/>
      <c r="CI78" s="456"/>
      <c r="CJ78" s="456"/>
      <c r="CK78" s="456"/>
      <c r="CL78" s="456"/>
      <c r="CM78" s="456"/>
      <c r="CN78" s="456"/>
      <c r="CO78" s="456"/>
      <c r="CP78" s="456"/>
      <c r="CQ78" s="456"/>
      <c r="CR78" s="456"/>
      <c r="CS78" s="456"/>
      <c r="ED78" s="493"/>
      <c r="EE78" s="493"/>
    </row>
    <row r="79" ht="8.25" customHeight="1" spans="1:135">
      <c r="A79" s="444"/>
      <c r="B79" s="328"/>
      <c r="C79" s="247"/>
      <c r="D79" s="247"/>
      <c r="E79" s="247"/>
      <c r="F79" s="247"/>
      <c r="G79" s="247"/>
      <c r="H79" s="247"/>
      <c r="I79" s="461"/>
      <c r="J79" s="158" t="s">
        <v>618</v>
      </c>
      <c r="K79" s="158"/>
      <c r="L79" s="158"/>
      <c r="M79" s="158"/>
      <c r="N79" s="158"/>
      <c r="O79" s="158"/>
      <c r="P79" s="158"/>
      <c r="Q79" s="158"/>
      <c r="R79" s="158"/>
      <c r="S79" s="158"/>
      <c r="T79" s="158"/>
      <c r="U79" s="158"/>
      <c r="V79" s="158"/>
      <c r="W79" s="158"/>
      <c r="X79" s="158" t="s">
        <v>619</v>
      </c>
      <c r="Y79" s="158"/>
      <c r="Z79" s="158"/>
      <c r="AA79" s="158"/>
      <c r="AB79" s="158"/>
      <c r="AC79" s="158"/>
      <c r="AD79" s="158"/>
      <c r="AE79" s="158"/>
      <c r="AF79" s="158"/>
      <c r="AG79" s="158"/>
      <c r="AH79" s="158"/>
      <c r="AI79" s="158"/>
      <c r="AJ79" s="158"/>
      <c r="AK79" s="158"/>
      <c r="AL79" s="214"/>
      <c r="AN79" s="717"/>
      <c r="AO79" s="724"/>
      <c r="AP79" s="725"/>
      <c r="AQ79" s="178"/>
      <c r="AR79" s="178"/>
      <c r="AS79" s="178"/>
      <c r="AT79" s="178"/>
      <c r="AU79" s="461"/>
      <c r="AV79" s="278"/>
      <c r="AW79" s="278"/>
      <c r="AX79" s="278"/>
      <c r="AY79" s="278"/>
      <c r="AZ79" s="278"/>
      <c r="BA79" s="278"/>
      <c r="BB79" s="278"/>
      <c r="BC79" s="278"/>
      <c r="BD79" s="278"/>
      <c r="BE79" s="278"/>
      <c r="BF79" s="278"/>
      <c r="BG79" s="621"/>
      <c r="BH79" s="394"/>
      <c r="BI79" s="394"/>
      <c r="BJ79" s="395"/>
      <c r="BL79" s="339"/>
      <c r="BM79" s="456"/>
      <c r="BN79" s="456"/>
      <c r="BO79" s="456"/>
      <c r="BP79" s="456"/>
      <c r="BQ79" s="456"/>
      <c r="BR79" s="456"/>
      <c r="BS79" s="456"/>
      <c r="BT79" s="456"/>
      <c r="BU79" s="456"/>
      <c r="BV79" s="456"/>
      <c r="BW79" s="456"/>
      <c r="BX79" s="456"/>
      <c r="BY79" s="456"/>
      <c r="BZ79" s="456"/>
      <c r="CA79" s="456"/>
      <c r="CB79" s="677"/>
      <c r="CE79" s="456"/>
      <c r="CF79" s="456"/>
      <c r="CG79" s="456"/>
      <c r="CH79" s="456"/>
      <c r="CI79" s="456"/>
      <c r="CJ79" s="456"/>
      <c r="CK79" s="456"/>
      <c r="CL79" s="456"/>
      <c r="CM79" s="456"/>
      <c r="CN79" s="456"/>
      <c r="CO79" s="456"/>
      <c r="CP79" s="456"/>
      <c r="CQ79" s="456"/>
      <c r="CR79" s="456"/>
      <c r="CS79" s="456"/>
      <c r="DT79" s="158"/>
      <c r="DU79" s="158"/>
      <c r="DV79" s="158"/>
      <c r="DW79" s="158"/>
      <c r="DX79" s="158"/>
      <c r="DY79" s="158"/>
      <c r="DZ79" s="158"/>
      <c r="EA79" s="158"/>
      <c r="EB79" s="158"/>
      <c r="EC79" s="158"/>
      <c r="ED79" s="503"/>
      <c r="EE79" s="503"/>
    </row>
    <row r="80" ht="8.25" customHeight="1" spans="1:135">
      <c r="A80" s="444"/>
      <c r="B80" s="447"/>
      <c r="C80" s="267"/>
      <c r="D80" s="267"/>
      <c r="E80" s="267"/>
      <c r="F80" s="267"/>
      <c r="G80" s="267"/>
      <c r="H80" s="267"/>
      <c r="I80" s="463"/>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481"/>
      <c r="AN80" s="717"/>
      <c r="AO80" s="724"/>
      <c r="AP80" s="725"/>
      <c r="AQ80" s="178"/>
      <c r="AR80" s="178"/>
      <c r="AS80" s="178"/>
      <c r="AT80" s="178"/>
      <c r="AU80" s="461"/>
      <c r="AV80" s="278"/>
      <c r="AW80" s="278"/>
      <c r="AX80" s="278"/>
      <c r="AY80" s="278"/>
      <c r="AZ80" s="278"/>
      <c r="BA80" s="278"/>
      <c r="BB80" s="278"/>
      <c r="BC80" s="278"/>
      <c r="BD80" s="278"/>
      <c r="BE80" s="278"/>
      <c r="BF80" s="278"/>
      <c r="BG80" s="621"/>
      <c r="BH80" s="394"/>
      <c r="BI80" s="394"/>
      <c r="BJ80" s="395"/>
      <c r="BL80" s="339"/>
      <c r="BM80" s="193"/>
      <c r="BN80" s="193"/>
      <c r="BO80" s="193"/>
      <c r="BP80" s="193"/>
      <c r="BQ80" s="193"/>
      <c r="BR80" s="193"/>
      <c r="BS80" s="193"/>
      <c r="BT80" s="193"/>
      <c r="BU80" s="193"/>
      <c r="BV80" s="193"/>
      <c r="BW80" s="193"/>
      <c r="BX80" s="193"/>
      <c r="BY80" s="193"/>
      <c r="BZ80" s="193"/>
      <c r="CA80" s="193"/>
      <c r="CB80" s="677"/>
      <c r="CF80" s="178"/>
      <c r="DT80" s="185"/>
      <c r="DU80" s="185"/>
      <c r="DV80" s="185"/>
      <c r="DW80" s="185"/>
      <c r="DX80" s="185"/>
      <c r="DY80" s="185"/>
      <c r="DZ80" s="185"/>
      <c r="EA80" s="185"/>
      <c r="EB80" s="185"/>
      <c r="EC80" s="185"/>
      <c r="ED80" s="503"/>
      <c r="EE80" s="503"/>
    </row>
    <row r="81" ht="8.25" customHeight="1" spans="1:135">
      <c r="A81" s="444"/>
      <c r="B81" s="328" t="s">
        <v>620</v>
      </c>
      <c r="C81" s="247"/>
      <c r="D81" s="247"/>
      <c r="E81" s="247"/>
      <c r="F81" s="247"/>
      <c r="G81" s="247"/>
      <c r="H81" s="247"/>
      <c r="I81" s="461"/>
      <c r="J81" s="158" t="s">
        <v>621</v>
      </c>
      <c r="K81" s="158"/>
      <c r="L81" s="158"/>
      <c r="M81" s="158"/>
      <c r="N81" s="158"/>
      <c r="O81" s="158"/>
      <c r="P81" s="158"/>
      <c r="Q81" s="158"/>
      <c r="R81" s="158"/>
      <c r="S81" s="158"/>
      <c r="T81" s="158"/>
      <c r="U81" s="158"/>
      <c r="V81" s="158"/>
      <c r="W81" s="158"/>
      <c r="X81" s="158" t="s">
        <v>622</v>
      </c>
      <c r="Y81" s="158"/>
      <c r="Z81" s="158"/>
      <c r="AA81" s="158"/>
      <c r="AB81" s="158"/>
      <c r="AC81" s="158"/>
      <c r="AD81" s="158"/>
      <c r="AE81" s="158"/>
      <c r="AF81" s="158"/>
      <c r="AG81" s="158"/>
      <c r="AH81" s="158"/>
      <c r="AI81" s="158"/>
      <c r="AJ81" s="158"/>
      <c r="AK81" s="158"/>
      <c r="AL81" s="214"/>
      <c r="AN81" s="717"/>
      <c r="AO81" s="724"/>
      <c r="AP81" s="725"/>
      <c r="AQ81" s="178"/>
      <c r="AR81" s="178"/>
      <c r="AS81" s="178"/>
      <c r="AT81" s="178"/>
      <c r="AU81" s="461"/>
      <c r="AV81" s="278"/>
      <c r="AW81" s="278"/>
      <c r="AX81" s="278"/>
      <c r="AY81" s="278"/>
      <c r="AZ81" s="278"/>
      <c r="BA81" s="278"/>
      <c r="BB81" s="278"/>
      <c r="BC81" s="278"/>
      <c r="BD81" s="278"/>
      <c r="BE81" s="278"/>
      <c r="BF81" s="278"/>
      <c r="BG81" s="621"/>
      <c r="BH81" s="394"/>
      <c r="BI81" s="394"/>
      <c r="BJ81" s="395"/>
      <c r="BL81" s="339"/>
      <c r="BM81" s="193"/>
      <c r="BN81" s="193"/>
      <c r="BO81" s="193"/>
      <c r="BP81" s="193"/>
      <c r="BQ81" s="193"/>
      <c r="BR81" s="193"/>
      <c r="BS81" s="193"/>
      <c r="BT81" s="193"/>
      <c r="BU81" s="193"/>
      <c r="BV81" s="193"/>
      <c r="BW81" s="193"/>
      <c r="BX81" s="193"/>
      <c r="BY81" s="193"/>
      <c r="BZ81" s="193"/>
      <c r="CA81" s="193"/>
      <c r="CB81" s="677"/>
      <c r="CF81" s="178"/>
      <c r="DT81" s="185"/>
      <c r="DU81" s="185"/>
      <c r="DV81" s="185"/>
      <c r="DW81" s="185"/>
      <c r="DX81" s="185"/>
      <c r="DY81" s="185"/>
      <c r="DZ81" s="185"/>
      <c r="EA81" s="185"/>
      <c r="EB81" s="185"/>
      <c r="EC81" s="185"/>
      <c r="ED81" s="503"/>
      <c r="EE81" s="503"/>
    </row>
    <row r="82" ht="8.25" customHeight="1" spans="1:135">
      <c r="A82" s="444"/>
      <c r="B82" s="328"/>
      <c r="C82" s="247"/>
      <c r="D82" s="247"/>
      <c r="E82" s="247"/>
      <c r="F82" s="247"/>
      <c r="G82" s="247"/>
      <c r="H82" s="247"/>
      <c r="I82" s="461"/>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214"/>
      <c r="AN82" s="717"/>
      <c r="AO82" s="724"/>
      <c r="AP82" s="725"/>
      <c r="AQ82" s="178"/>
      <c r="AR82" s="178"/>
      <c r="AS82" s="178"/>
      <c r="AT82" s="178"/>
      <c r="AU82" s="461"/>
      <c r="AV82" s="278"/>
      <c r="AW82" s="278"/>
      <c r="AX82" s="278"/>
      <c r="AY82" s="278"/>
      <c r="AZ82" s="278"/>
      <c r="BA82" s="278"/>
      <c r="BB82" s="278"/>
      <c r="BC82" s="278"/>
      <c r="BD82" s="278"/>
      <c r="BE82" s="278"/>
      <c r="BF82" s="278"/>
      <c r="BG82" s="621"/>
      <c r="BH82" s="394"/>
      <c r="BI82" s="394"/>
      <c r="BJ82" s="395"/>
      <c r="BL82" s="339"/>
      <c r="BM82" s="193"/>
      <c r="BN82" s="193"/>
      <c r="BO82" s="193"/>
      <c r="BP82" s="193"/>
      <c r="BQ82" s="193"/>
      <c r="BR82" s="193"/>
      <c r="BS82" s="193"/>
      <c r="BT82" s="193"/>
      <c r="BU82" s="193"/>
      <c r="BV82" s="193"/>
      <c r="BW82" s="193"/>
      <c r="BX82" s="193"/>
      <c r="BY82" s="193"/>
      <c r="BZ82" s="193"/>
      <c r="CA82" s="193"/>
      <c r="CB82" s="677"/>
      <c r="CF82" s="178"/>
      <c r="DT82" s="158"/>
      <c r="DU82" s="158"/>
      <c r="DV82" s="158"/>
      <c r="DW82" s="158"/>
      <c r="DX82" s="158"/>
      <c r="DY82" s="158"/>
      <c r="DZ82" s="158"/>
      <c r="EA82" s="158"/>
      <c r="EB82" s="158"/>
      <c r="EC82" s="158"/>
      <c r="ED82" s="503"/>
      <c r="EE82" s="503"/>
    </row>
    <row r="83" ht="8.25" customHeight="1" spans="1:135">
      <c r="A83" s="444"/>
      <c r="B83" s="328"/>
      <c r="C83" s="247"/>
      <c r="D83" s="247"/>
      <c r="E83" s="247"/>
      <c r="F83" s="247"/>
      <c r="G83" s="247"/>
      <c r="H83" s="247"/>
      <c r="I83" s="461"/>
      <c r="J83" s="158" t="s">
        <v>623</v>
      </c>
      <c r="K83" s="158"/>
      <c r="L83" s="158"/>
      <c r="M83" s="158"/>
      <c r="N83" s="158"/>
      <c r="O83" s="158"/>
      <c r="P83" s="158"/>
      <c r="Q83" s="158"/>
      <c r="R83" s="158"/>
      <c r="S83" s="158"/>
      <c r="T83" s="158"/>
      <c r="U83" s="158"/>
      <c r="V83" s="158"/>
      <c r="W83" s="158"/>
      <c r="X83" s="158" t="s">
        <v>624</v>
      </c>
      <c r="Y83" s="158"/>
      <c r="Z83" s="158"/>
      <c r="AA83" s="158"/>
      <c r="AB83" s="158"/>
      <c r="AC83" s="158"/>
      <c r="AD83" s="158"/>
      <c r="AE83" s="158"/>
      <c r="AF83" s="158"/>
      <c r="AG83" s="158"/>
      <c r="AH83" s="158"/>
      <c r="AI83" s="158"/>
      <c r="AJ83" s="158"/>
      <c r="AK83" s="158"/>
      <c r="AL83" s="214"/>
      <c r="AN83" s="717"/>
      <c r="AO83" s="724"/>
      <c r="AP83" s="725"/>
      <c r="AQ83" s="178"/>
      <c r="AR83" s="178"/>
      <c r="AS83" s="178"/>
      <c r="AT83" s="178"/>
      <c r="AU83" s="461"/>
      <c r="AV83" s="278"/>
      <c r="AW83" s="278"/>
      <c r="AX83" s="278"/>
      <c r="AY83" s="278"/>
      <c r="AZ83" s="278"/>
      <c r="BA83" s="278"/>
      <c r="BB83" s="278"/>
      <c r="BC83" s="278"/>
      <c r="BD83" s="278"/>
      <c r="BE83" s="278"/>
      <c r="BF83" s="278"/>
      <c r="BG83" s="621"/>
      <c r="BH83" s="394"/>
      <c r="BI83" s="394"/>
      <c r="BJ83" s="395"/>
      <c r="BL83" s="339"/>
      <c r="BM83" s="193"/>
      <c r="BN83" s="193"/>
      <c r="BO83" s="193"/>
      <c r="BP83" s="193"/>
      <c r="BQ83" s="193"/>
      <c r="BR83" s="193"/>
      <c r="BS83" s="193"/>
      <c r="BT83" s="193"/>
      <c r="BU83" s="193"/>
      <c r="BV83" s="193"/>
      <c r="BW83" s="193"/>
      <c r="BX83" s="193"/>
      <c r="BY83" s="193"/>
      <c r="BZ83" s="193"/>
      <c r="CA83" s="193"/>
      <c r="CB83" s="677"/>
      <c r="DT83" s="185"/>
      <c r="DU83" s="185"/>
      <c r="DV83" s="185"/>
      <c r="DW83" s="185"/>
      <c r="DX83" s="185"/>
      <c r="DY83" s="185"/>
      <c r="DZ83" s="185"/>
      <c r="EA83" s="185"/>
      <c r="EB83" s="185"/>
      <c r="EC83" s="185"/>
      <c r="ED83" s="503"/>
      <c r="EE83" s="503"/>
    </row>
    <row r="84" ht="8.25" customHeight="1" spans="1:135">
      <c r="A84" s="444"/>
      <c r="B84" s="328"/>
      <c r="C84" s="247"/>
      <c r="D84" s="247"/>
      <c r="E84" s="247"/>
      <c r="F84" s="247"/>
      <c r="G84" s="247"/>
      <c r="H84" s="247"/>
      <c r="I84" s="461"/>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214"/>
      <c r="AN84" s="717"/>
      <c r="AO84" s="724"/>
      <c r="AP84" s="725"/>
      <c r="AQ84" s="178"/>
      <c r="AR84" s="178"/>
      <c r="AS84" s="178"/>
      <c r="AT84" s="178"/>
      <c r="AU84" s="535"/>
      <c r="AV84" s="278"/>
      <c r="AW84" s="278"/>
      <c r="AX84" s="278"/>
      <c r="AY84" s="278"/>
      <c r="AZ84" s="278"/>
      <c r="BA84" s="278"/>
      <c r="BB84" s="278"/>
      <c r="BC84" s="278"/>
      <c r="BD84" s="278"/>
      <c r="BE84" s="278"/>
      <c r="BF84" s="278"/>
      <c r="BG84" s="621"/>
      <c r="BH84" s="394"/>
      <c r="BI84" s="394"/>
      <c r="BJ84" s="395"/>
      <c r="BL84" s="339"/>
      <c r="BM84" s="193"/>
      <c r="BN84" s="193"/>
      <c r="BO84" s="193"/>
      <c r="BP84" s="193"/>
      <c r="BQ84" s="193"/>
      <c r="BR84" s="193"/>
      <c r="BS84" s="193"/>
      <c r="BT84" s="193"/>
      <c r="BU84" s="193"/>
      <c r="BV84" s="193"/>
      <c r="BW84" s="193"/>
      <c r="BX84" s="193"/>
      <c r="BY84" s="193"/>
      <c r="BZ84" s="193"/>
      <c r="CA84" s="193"/>
      <c r="CB84" s="677"/>
      <c r="DI84" s="409"/>
      <c r="DJ84" s="409"/>
      <c r="DK84" s="409"/>
      <c r="DL84" s="409"/>
      <c r="DM84" s="185"/>
      <c r="DN84" s="185"/>
      <c r="DO84" s="185"/>
      <c r="DP84" s="185"/>
      <c r="DQ84" s="185"/>
      <c r="DR84" s="185"/>
      <c r="DT84" s="185"/>
      <c r="DU84" s="185"/>
      <c r="DV84" s="185"/>
      <c r="DW84" s="185"/>
      <c r="DX84" s="185"/>
      <c r="DY84" s="185"/>
      <c r="DZ84" s="185"/>
      <c r="EA84" s="185"/>
      <c r="EB84" s="185"/>
      <c r="EC84" s="185"/>
      <c r="ED84" s="503"/>
      <c r="EE84" s="503"/>
    </row>
    <row r="85" ht="8.25" customHeight="1" spans="1:135">
      <c r="A85" s="444"/>
      <c r="B85" s="328"/>
      <c r="C85" s="247"/>
      <c r="D85" s="247"/>
      <c r="E85" s="247"/>
      <c r="F85" s="247"/>
      <c r="G85" s="247"/>
      <c r="H85" s="247"/>
      <c r="I85" s="461"/>
      <c r="J85" s="158" t="s">
        <v>625</v>
      </c>
      <c r="K85" s="158"/>
      <c r="L85" s="158"/>
      <c r="M85" s="158"/>
      <c r="N85" s="158"/>
      <c r="O85" s="158"/>
      <c r="P85" s="158"/>
      <c r="Q85" s="158"/>
      <c r="R85" s="158"/>
      <c r="S85" s="158"/>
      <c r="T85" s="158"/>
      <c r="U85" s="158"/>
      <c r="V85" s="158"/>
      <c r="W85" s="158"/>
      <c r="X85" s="406"/>
      <c r="Y85" s="406"/>
      <c r="Z85" s="406"/>
      <c r="AA85" s="406"/>
      <c r="AB85" s="406"/>
      <c r="AC85" s="406"/>
      <c r="AD85" s="406"/>
      <c r="AE85" s="406"/>
      <c r="AF85" s="406"/>
      <c r="AG85" s="406"/>
      <c r="AH85" s="406"/>
      <c r="AI85" s="406"/>
      <c r="AJ85" s="406"/>
      <c r="AK85" s="406"/>
      <c r="AL85" s="428"/>
      <c r="AN85" s="730"/>
      <c r="AO85" s="734"/>
      <c r="AP85" s="735"/>
      <c r="AQ85" s="512"/>
      <c r="AR85" s="512"/>
      <c r="AS85" s="512"/>
      <c r="AT85" s="512"/>
      <c r="AU85" s="736"/>
      <c r="AV85" s="572"/>
      <c r="AW85" s="572"/>
      <c r="AX85" s="572"/>
      <c r="AY85" s="572"/>
      <c r="AZ85" s="572"/>
      <c r="BA85" s="572"/>
      <c r="BB85" s="572"/>
      <c r="BC85" s="572"/>
      <c r="BD85" s="572"/>
      <c r="BE85" s="572"/>
      <c r="BF85" s="572"/>
      <c r="BG85" s="738"/>
      <c r="BH85" s="518"/>
      <c r="BI85" s="518"/>
      <c r="BJ85" s="739"/>
      <c r="BL85" s="508"/>
      <c r="BM85" s="573"/>
      <c r="BN85" s="573"/>
      <c r="BO85" s="573"/>
      <c r="BP85" s="573"/>
      <c r="BQ85" s="573"/>
      <c r="BR85" s="573"/>
      <c r="BS85" s="573"/>
      <c r="BT85" s="573"/>
      <c r="BU85" s="573"/>
      <c r="BV85" s="573"/>
      <c r="BW85" s="573"/>
      <c r="BX85" s="573"/>
      <c r="BY85" s="573"/>
      <c r="BZ85" s="573"/>
      <c r="CA85" s="573"/>
      <c r="CB85" s="678"/>
      <c r="CE85" s="247"/>
      <c r="CF85" s="247"/>
      <c r="CG85" s="406"/>
      <c r="CH85" s="406"/>
      <c r="CI85" s="406"/>
      <c r="CJ85" s="406"/>
      <c r="CK85" s="406"/>
      <c r="CL85" s="406"/>
      <c r="CM85" s="406"/>
      <c r="CN85" s="406"/>
      <c r="CO85" s="406"/>
      <c r="CP85" s="406"/>
      <c r="CQ85" s="406"/>
      <c r="CR85" s="406"/>
      <c r="CS85" s="406"/>
      <c r="CT85" s="406"/>
      <c r="CU85" s="406"/>
      <c r="CV85" s="406"/>
      <c r="CW85" s="406"/>
      <c r="CX85" s="406"/>
      <c r="CY85" s="406"/>
      <c r="CZ85" s="406"/>
      <c r="DA85" s="406"/>
      <c r="DB85" s="406"/>
      <c r="DC85" s="406"/>
      <c r="DD85" s="406"/>
      <c r="DE85" s="406"/>
      <c r="DF85" s="406"/>
      <c r="DG85" s="406"/>
      <c r="DH85" s="406"/>
      <c r="DI85" s="406"/>
      <c r="DJ85" s="406"/>
      <c r="DK85" s="406"/>
      <c r="DL85" s="406"/>
      <c r="DM85" s="406"/>
      <c r="DN85" s="406"/>
      <c r="DO85" s="406"/>
      <c r="DP85" s="406"/>
      <c r="DQ85" s="406"/>
      <c r="DR85" s="185"/>
      <c r="DT85" s="158"/>
      <c r="DU85" s="158"/>
      <c r="DV85" s="158"/>
      <c r="DW85" s="158"/>
      <c r="DX85" s="158"/>
      <c r="DY85" s="158"/>
      <c r="DZ85" s="158"/>
      <c r="EA85" s="158"/>
      <c r="EB85" s="158"/>
      <c r="EC85" s="158"/>
      <c r="ED85" s="503"/>
      <c r="EE85" s="503"/>
    </row>
    <row r="86" ht="8.25" customHeight="1" spans="1:135">
      <c r="A86" s="448"/>
      <c r="B86" s="333"/>
      <c r="C86" s="250"/>
      <c r="D86" s="250"/>
      <c r="E86" s="250"/>
      <c r="F86" s="250"/>
      <c r="G86" s="250"/>
      <c r="H86" s="250"/>
      <c r="I86" s="464"/>
      <c r="J86" s="181"/>
      <c r="K86" s="181"/>
      <c r="L86" s="181"/>
      <c r="M86" s="181"/>
      <c r="N86" s="181"/>
      <c r="O86" s="181"/>
      <c r="P86" s="181"/>
      <c r="Q86" s="181"/>
      <c r="R86" s="181"/>
      <c r="S86" s="181"/>
      <c r="T86" s="181"/>
      <c r="U86" s="181"/>
      <c r="V86" s="181"/>
      <c r="W86" s="181"/>
      <c r="X86" s="467"/>
      <c r="Y86" s="467"/>
      <c r="Z86" s="467"/>
      <c r="AA86" s="467"/>
      <c r="AB86" s="467"/>
      <c r="AC86" s="467"/>
      <c r="AD86" s="467"/>
      <c r="AE86" s="467"/>
      <c r="AF86" s="467"/>
      <c r="AG86" s="467"/>
      <c r="AH86" s="467"/>
      <c r="AI86" s="467"/>
      <c r="AJ86" s="467"/>
      <c r="AK86" s="467"/>
      <c r="AL86" s="482"/>
      <c r="AN86" s="484"/>
      <c r="AO86" s="178"/>
      <c r="AP86" s="178"/>
      <c r="AQ86" s="178"/>
      <c r="AR86" s="178"/>
      <c r="AS86" s="178"/>
      <c r="AT86" s="178"/>
      <c r="AU86" s="178"/>
      <c r="AV86" s="468"/>
      <c r="AW86" s="468"/>
      <c r="AX86" s="468"/>
      <c r="AY86" s="468"/>
      <c r="AZ86" s="468"/>
      <c r="BA86" s="468"/>
      <c r="BB86" s="468"/>
      <c r="BC86" s="468"/>
      <c r="BD86" s="468"/>
      <c r="BE86" s="468"/>
      <c r="BF86" s="468"/>
      <c r="BG86" s="468"/>
      <c r="BH86" s="468"/>
      <c r="BI86" s="178"/>
      <c r="BJ86" s="178"/>
      <c r="BK86" s="178"/>
      <c r="BL86" s="178"/>
      <c r="BM86" s="178"/>
      <c r="BN86" s="178"/>
      <c r="BO86" s="178"/>
      <c r="BP86" s="178"/>
      <c r="BQ86" s="178"/>
      <c r="BR86" s="178"/>
      <c r="BS86" s="178"/>
      <c r="BT86" s="178"/>
      <c r="BU86" s="178"/>
      <c r="BV86" s="178"/>
      <c r="BW86" s="178"/>
      <c r="BX86" s="178"/>
      <c r="BY86" s="178"/>
      <c r="BZ86" s="178"/>
      <c r="CA86" s="178"/>
      <c r="CB86" s="515"/>
      <c r="CE86" s="247"/>
      <c r="CF86" s="247"/>
      <c r="CG86" s="406"/>
      <c r="CH86" s="406"/>
      <c r="CI86" s="406"/>
      <c r="CJ86" s="406"/>
      <c r="CK86" s="406"/>
      <c r="CL86" s="406"/>
      <c r="CM86" s="406"/>
      <c r="CN86" s="406"/>
      <c r="CO86" s="406"/>
      <c r="CP86" s="406"/>
      <c r="CQ86" s="406"/>
      <c r="CR86" s="406"/>
      <c r="CS86" s="406"/>
      <c r="CT86" s="406"/>
      <c r="CU86" s="406"/>
      <c r="CV86" s="406"/>
      <c r="CW86" s="406"/>
      <c r="CX86" s="406"/>
      <c r="CY86" s="406"/>
      <c r="CZ86" s="406"/>
      <c r="DA86" s="406"/>
      <c r="DB86" s="406"/>
      <c r="DC86" s="406"/>
      <c r="DD86" s="406"/>
      <c r="DE86" s="406"/>
      <c r="DF86" s="406"/>
      <c r="DG86" s="406"/>
      <c r="DH86" s="406"/>
      <c r="DI86" s="406"/>
      <c r="DJ86" s="406"/>
      <c r="DK86" s="406"/>
      <c r="DL86" s="406"/>
      <c r="DM86" s="406"/>
      <c r="DN86" s="406"/>
      <c r="DO86" s="406"/>
      <c r="DP86" s="406"/>
      <c r="DQ86" s="406"/>
      <c r="DR86" s="185"/>
      <c r="DS86" s="185"/>
      <c r="DT86" s="185"/>
      <c r="DU86" s="185"/>
      <c r="DV86" s="185"/>
      <c r="DW86" s="185"/>
      <c r="DX86" s="185"/>
      <c r="DY86" s="185"/>
      <c r="DZ86" s="185"/>
      <c r="EA86" s="185"/>
      <c r="EB86" s="185"/>
      <c r="EC86" s="185"/>
      <c r="ED86" s="503"/>
      <c r="EE86" s="503"/>
    </row>
    <row r="87" ht="8.25" customHeight="1" spans="40:135">
      <c r="AN87" s="484"/>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515"/>
      <c r="CE87" s="247"/>
      <c r="CF87" s="247"/>
      <c r="CG87" s="406"/>
      <c r="CH87" s="406"/>
      <c r="CI87" s="406"/>
      <c r="CJ87" s="406"/>
      <c r="CK87" s="406"/>
      <c r="CL87" s="406"/>
      <c r="CM87" s="406"/>
      <c r="CN87" s="406"/>
      <c r="CO87" s="406"/>
      <c r="CP87" s="406"/>
      <c r="CQ87" s="406"/>
      <c r="CR87" s="406"/>
      <c r="CS87" s="406"/>
      <c r="CT87" s="406"/>
      <c r="CU87" s="406"/>
      <c r="CV87" s="406"/>
      <c r="CW87" s="406"/>
      <c r="CX87" s="406"/>
      <c r="CY87" s="406"/>
      <c r="CZ87" s="406"/>
      <c r="DA87" s="406"/>
      <c r="DB87" s="406"/>
      <c r="DC87" s="406"/>
      <c r="DD87" s="406"/>
      <c r="DE87" s="406"/>
      <c r="DF87" s="406"/>
      <c r="DG87" s="406"/>
      <c r="DH87" s="406"/>
      <c r="DI87" s="406"/>
      <c r="DJ87" s="406"/>
      <c r="DK87" s="406"/>
      <c r="DL87" s="406"/>
      <c r="DM87" s="406"/>
      <c r="DN87" s="406"/>
      <c r="DO87" s="406"/>
      <c r="DP87" s="406"/>
      <c r="DQ87" s="406"/>
      <c r="DR87" s="185"/>
      <c r="DS87" s="185"/>
      <c r="DT87" s="185"/>
      <c r="DU87" s="185"/>
      <c r="DV87" s="185"/>
      <c r="DW87" s="185"/>
      <c r="DX87" s="185"/>
      <c r="DY87" s="185"/>
      <c r="DZ87" s="185"/>
      <c r="EA87" s="185"/>
      <c r="EB87" s="185"/>
      <c r="EC87" s="185"/>
      <c r="ED87" s="503"/>
      <c r="EE87" s="503"/>
    </row>
    <row r="88" ht="8.25" customHeight="1" spans="1:135">
      <c r="A88" s="252" t="s">
        <v>626</v>
      </c>
      <c r="B88" s="253"/>
      <c r="C88" s="253" t="s">
        <v>627</v>
      </c>
      <c r="D88" s="253"/>
      <c r="E88" s="253"/>
      <c r="F88" s="253"/>
      <c r="G88" s="253"/>
      <c r="H88" s="253"/>
      <c r="I88" s="465"/>
      <c r="J88" s="183"/>
      <c r="K88" s="183" t="s">
        <v>628</v>
      </c>
      <c r="L88" s="183"/>
      <c r="M88" s="183"/>
      <c r="N88" s="183"/>
      <c r="O88" s="183"/>
      <c r="P88" s="183"/>
      <c r="Q88" s="183"/>
      <c r="R88" s="183" t="s">
        <v>629</v>
      </c>
      <c r="S88" s="183"/>
      <c r="T88" s="183"/>
      <c r="U88" s="183"/>
      <c r="V88" s="183"/>
      <c r="W88" s="183"/>
      <c r="X88" s="183"/>
      <c r="Y88" s="183" t="s">
        <v>630</v>
      </c>
      <c r="Z88" s="183"/>
      <c r="AA88" s="183"/>
      <c r="AB88" s="183"/>
      <c r="AC88" s="183"/>
      <c r="AD88" s="183"/>
      <c r="AE88" s="183"/>
      <c r="AF88" s="183" t="s">
        <v>631</v>
      </c>
      <c r="AG88" s="183"/>
      <c r="AH88" s="183"/>
      <c r="AI88" s="183"/>
      <c r="AJ88" s="183"/>
      <c r="AK88" s="183"/>
      <c r="AL88" s="217"/>
      <c r="AN88" s="252" t="s">
        <v>533</v>
      </c>
      <c r="AO88" s="253"/>
      <c r="AP88" s="405" t="s">
        <v>632</v>
      </c>
      <c r="AQ88" s="405"/>
      <c r="AR88" s="405"/>
      <c r="AS88" s="405"/>
      <c r="AT88" s="405"/>
      <c r="AU88" s="405"/>
      <c r="AV88" s="405"/>
      <c r="AW88" s="405"/>
      <c r="AX88" s="405"/>
      <c r="AY88" s="405"/>
      <c r="AZ88" s="405"/>
      <c r="BA88" s="405"/>
      <c r="BB88" s="405"/>
      <c r="BC88" s="405"/>
      <c r="BD88" s="405"/>
      <c r="BE88" s="405"/>
      <c r="BF88" s="405"/>
      <c r="BG88" s="405"/>
      <c r="BH88" s="405"/>
      <c r="BI88" s="405"/>
      <c r="BJ88" s="405"/>
      <c r="BK88" s="405"/>
      <c r="BL88" s="405"/>
      <c r="BM88" s="405"/>
      <c r="BN88" s="405"/>
      <c r="BO88" s="405"/>
      <c r="BP88" s="405"/>
      <c r="BQ88" s="405"/>
      <c r="BR88" s="405"/>
      <c r="BS88" s="405"/>
      <c r="BT88" s="405"/>
      <c r="BU88" s="405"/>
      <c r="BV88" s="405"/>
      <c r="BW88" s="405"/>
      <c r="BX88" s="405"/>
      <c r="BY88" s="405"/>
      <c r="BZ88" s="405"/>
      <c r="CA88" s="405"/>
      <c r="CB88" s="679"/>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515"/>
      <c r="DC88" s="515"/>
      <c r="DD88" s="515"/>
      <c r="DE88" s="515"/>
      <c r="DF88" s="515"/>
      <c r="DG88" s="515"/>
      <c r="DH88" s="515"/>
      <c r="DI88" s="515"/>
      <c r="DJ88" s="515"/>
      <c r="DK88" s="515"/>
      <c r="DL88" s="515"/>
      <c r="DM88" s="515"/>
      <c r="DN88" s="515"/>
      <c r="DO88" s="515"/>
      <c r="DP88" s="515"/>
      <c r="DQ88" s="515"/>
      <c r="DR88" s="185"/>
      <c r="DS88" s="185"/>
      <c r="DT88" s="185"/>
      <c r="DU88" s="185"/>
      <c r="DV88" s="185"/>
      <c r="DW88" s="185"/>
      <c r="DX88" s="185"/>
      <c r="DY88" s="185"/>
      <c r="DZ88" s="185"/>
      <c r="EA88" s="185"/>
      <c r="EB88" s="185"/>
      <c r="EC88" s="185"/>
      <c r="ED88" s="503"/>
      <c r="EE88" s="503"/>
    </row>
    <row r="89" ht="8.25" customHeight="1" spans="1:135">
      <c r="A89" s="246"/>
      <c r="B89" s="247"/>
      <c r="C89" s="247"/>
      <c r="D89" s="247"/>
      <c r="E89" s="247"/>
      <c r="F89" s="247"/>
      <c r="G89" s="247"/>
      <c r="H89" s="247"/>
      <c r="I89" s="461"/>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218"/>
      <c r="AN89" s="246"/>
      <c r="AO89" s="247"/>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06"/>
      <c r="BN89" s="406"/>
      <c r="BO89" s="406"/>
      <c r="BP89" s="406"/>
      <c r="BQ89" s="406"/>
      <c r="BR89" s="406"/>
      <c r="BS89" s="406"/>
      <c r="BT89" s="406"/>
      <c r="BU89" s="406"/>
      <c r="BV89" s="406"/>
      <c r="BW89" s="406"/>
      <c r="BX89" s="406"/>
      <c r="BY89" s="406"/>
      <c r="BZ89" s="406"/>
      <c r="CA89" s="406"/>
      <c r="CB89" s="677"/>
      <c r="CE89" s="247"/>
      <c r="CF89" s="247"/>
      <c r="CG89" s="247"/>
      <c r="CH89" s="247"/>
      <c r="CI89" s="406"/>
      <c r="CJ89" s="406"/>
      <c r="CK89" s="406"/>
      <c r="CL89" s="406"/>
      <c r="CM89" s="406"/>
      <c r="CN89" s="406"/>
      <c r="CO89" s="406"/>
      <c r="CP89" s="406"/>
      <c r="CQ89" s="406"/>
      <c r="CR89" s="406"/>
      <c r="CS89" s="406"/>
      <c r="CT89" s="406"/>
      <c r="CU89" s="406"/>
      <c r="CV89" s="406"/>
      <c r="CW89" s="406"/>
      <c r="CX89" s="406"/>
      <c r="CY89" s="406"/>
      <c r="CZ89" s="406"/>
      <c r="DA89" s="406"/>
      <c r="DB89" s="406"/>
      <c r="DC89" s="406"/>
      <c r="DD89" s="406"/>
      <c r="DE89" s="406"/>
      <c r="DF89" s="406"/>
      <c r="DG89" s="406"/>
      <c r="DH89" s="406"/>
      <c r="DI89" s="406"/>
      <c r="DJ89" s="406"/>
      <c r="DK89" s="406"/>
      <c r="DL89" s="406"/>
      <c r="DM89" s="406"/>
      <c r="DN89" s="406"/>
      <c r="DO89" s="406"/>
      <c r="DP89" s="406"/>
      <c r="DQ89" s="406"/>
      <c r="DR89" s="158"/>
      <c r="DS89" s="185"/>
      <c r="DT89" s="185"/>
      <c r="DU89" s="185"/>
      <c r="DV89" s="185"/>
      <c r="DW89" s="185"/>
      <c r="DX89" s="185"/>
      <c r="DY89" s="185"/>
      <c r="DZ89" s="185"/>
      <c r="EA89" s="185"/>
      <c r="EB89" s="185"/>
      <c r="EC89" s="185"/>
      <c r="ED89" s="503"/>
      <c r="EE89" s="503"/>
    </row>
    <row r="90" ht="8.25" customHeight="1" spans="1:135">
      <c r="A90" s="246"/>
      <c r="B90" s="247"/>
      <c r="C90" s="247"/>
      <c r="D90" s="247"/>
      <c r="E90" s="247"/>
      <c r="F90" s="247"/>
      <c r="G90" s="247"/>
      <c r="H90" s="247"/>
      <c r="I90" s="461"/>
      <c r="J90" s="185"/>
      <c r="K90" s="158" t="s">
        <v>633</v>
      </c>
      <c r="L90" s="158"/>
      <c r="M90" s="158"/>
      <c r="N90" s="158"/>
      <c r="O90" s="158"/>
      <c r="P90" s="158"/>
      <c r="Q90" s="185"/>
      <c r="R90" s="158" t="s">
        <v>634</v>
      </c>
      <c r="S90" s="158"/>
      <c r="T90" s="158"/>
      <c r="U90" s="158"/>
      <c r="V90" s="158"/>
      <c r="W90" s="158"/>
      <c r="X90" s="158"/>
      <c r="Y90" s="158"/>
      <c r="Z90" s="158"/>
      <c r="AA90" s="158"/>
      <c r="AB90" s="158"/>
      <c r="AC90" s="158"/>
      <c r="AD90" s="158"/>
      <c r="AE90" s="158"/>
      <c r="AF90" s="158"/>
      <c r="AG90" s="158"/>
      <c r="AH90" s="158"/>
      <c r="AI90" s="158"/>
      <c r="AJ90" s="185"/>
      <c r="AK90" s="185"/>
      <c r="AL90" s="218"/>
      <c r="AN90" s="246"/>
      <c r="AO90" s="247"/>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6"/>
      <c r="BV90" s="406"/>
      <c r="BW90" s="406"/>
      <c r="BX90" s="406"/>
      <c r="BY90" s="406"/>
      <c r="BZ90" s="406"/>
      <c r="CA90" s="406"/>
      <c r="CB90" s="677"/>
      <c r="CE90" s="247"/>
      <c r="CF90" s="247"/>
      <c r="CG90" s="247"/>
      <c r="CH90" s="247"/>
      <c r="CI90" s="406"/>
      <c r="CJ90" s="406"/>
      <c r="CK90" s="406"/>
      <c r="CL90" s="406"/>
      <c r="CM90" s="406"/>
      <c r="CN90" s="406"/>
      <c r="CO90" s="406"/>
      <c r="CP90" s="406"/>
      <c r="CQ90" s="406"/>
      <c r="CR90" s="406"/>
      <c r="CS90" s="406"/>
      <c r="CT90" s="406"/>
      <c r="CU90" s="406"/>
      <c r="CV90" s="406"/>
      <c r="CW90" s="406"/>
      <c r="CX90" s="406"/>
      <c r="CY90" s="406"/>
      <c r="CZ90" s="406"/>
      <c r="DA90" s="406"/>
      <c r="DB90" s="406"/>
      <c r="DC90" s="406"/>
      <c r="DD90" s="406"/>
      <c r="DE90" s="406"/>
      <c r="DF90" s="406"/>
      <c r="DG90" s="406"/>
      <c r="DH90" s="406"/>
      <c r="DI90" s="406"/>
      <c r="DJ90" s="406"/>
      <c r="DK90" s="406"/>
      <c r="DL90" s="406"/>
      <c r="DM90" s="406"/>
      <c r="DN90" s="406"/>
      <c r="DO90" s="406"/>
      <c r="DP90" s="406"/>
      <c r="DQ90" s="406"/>
      <c r="DS90" s="185"/>
      <c r="DT90" s="185"/>
      <c r="DU90" s="185"/>
      <c r="DV90" s="185"/>
      <c r="DW90" s="185"/>
      <c r="DX90" s="185"/>
      <c r="DY90" s="185"/>
      <c r="DZ90" s="185"/>
      <c r="EA90" s="185"/>
      <c r="EB90" s="185"/>
      <c r="EC90" s="185"/>
      <c r="ED90" s="503"/>
      <c r="EE90" s="503"/>
    </row>
    <row r="91" ht="8.25" customHeight="1" spans="1:135">
      <c r="A91" s="249"/>
      <c r="B91" s="250"/>
      <c r="C91" s="250"/>
      <c r="D91" s="250"/>
      <c r="E91" s="250"/>
      <c r="F91" s="250"/>
      <c r="G91" s="250"/>
      <c r="H91" s="250"/>
      <c r="I91" s="464"/>
      <c r="J91" s="187"/>
      <c r="K91" s="181"/>
      <c r="L91" s="181"/>
      <c r="M91" s="181"/>
      <c r="N91" s="181"/>
      <c r="O91" s="181"/>
      <c r="P91" s="181"/>
      <c r="Q91" s="187"/>
      <c r="R91" s="181"/>
      <c r="S91" s="181"/>
      <c r="T91" s="181"/>
      <c r="U91" s="181"/>
      <c r="V91" s="181"/>
      <c r="W91" s="181"/>
      <c r="X91" s="181"/>
      <c r="Y91" s="181"/>
      <c r="Z91" s="181"/>
      <c r="AA91" s="181"/>
      <c r="AB91" s="181"/>
      <c r="AC91" s="181"/>
      <c r="AD91" s="181"/>
      <c r="AE91" s="181"/>
      <c r="AF91" s="181"/>
      <c r="AG91" s="181"/>
      <c r="AH91" s="181"/>
      <c r="AI91" s="181"/>
      <c r="AJ91" s="187"/>
      <c r="AK91" s="187"/>
      <c r="AL91" s="219"/>
      <c r="AN91" s="670"/>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515"/>
      <c r="BL91" s="515"/>
      <c r="BM91" s="515"/>
      <c r="BN91" s="515"/>
      <c r="BO91" s="515"/>
      <c r="BP91" s="515"/>
      <c r="BQ91" s="515"/>
      <c r="BR91" s="515"/>
      <c r="BS91" s="515"/>
      <c r="BT91" s="515"/>
      <c r="BU91" s="515"/>
      <c r="BV91" s="515"/>
      <c r="BW91" s="515"/>
      <c r="BX91" s="515"/>
      <c r="BY91" s="515"/>
      <c r="BZ91" s="515"/>
      <c r="CA91" s="178"/>
      <c r="CB91" s="677"/>
      <c r="CE91" s="483"/>
      <c r="CF91" s="483"/>
      <c r="CG91" s="483"/>
      <c r="CH91" s="483"/>
      <c r="CI91" s="483"/>
      <c r="CJ91" s="483"/>
      <c r="CK91" s="483"/>
      <c r="CL91" s="483"/>
      <c r="CM91" s="483"/>
      <c r="CN91" s="483"/>
      <c r="CO91" s="483"/>
      <c r="CP91" s="483"/>
      <c r="CQ91" s="483"/>
      <c r="CR91" s="483"/>
      <c r="CS91" s="483"/>
      <c r="CT91" s="483"/>
      <c r="CU91" s="483"/>
      <c r="CV91" s="483"/>
      <c r="CW91" s="483"/>
      <c r="CX91" s="483"/>
      <c r="CY91" s="483"/>
      <c r="CZ91" s="483"/>
      <c r="DA91" s="483"/>
      <c r="DB91" s="483"/>
      <c r="DC91" s="483"/>
      <c r="DD91" s="483"/>
      <c r="DE91" s="483"/>
      <c r="DF91" s="483"/>
      <c r="DG91" s="483"/>
      <c r="DH91" s="483"/>
      <c r="DI91" s="483"/>
      <c r="DJ91" s="483"/>
      <c r="DK91" s="483"/>
      <c r="DL91" s="483"/>
      <c r="DM91" s="483"/>
      <c r="DN91" s="483"/>
      <c r="DO91" s="483"/>
      <c r="DP91" s="483"/>
      <c r="DQ91" s="483"/>
      <c r="DS91" s="158"/>
      <c r="DT91" s="158"/>
      <c r="DU91" s="158"/>
      <c r="DV91" s="158"/>
      <c r="DW91" s="158"/>
      <c r="DX91" s="158"/>
      <c r="DY91" s="158"/>
      <c r="DZ91" s="158"/>
      <c r="EA91" s="158"/>
      <c r="EB91" s="158"/>
      <c r="EC91" s="158"/>
      <c r="ED91" s="503"/>
      <c r="EE91" s="503"/>
    </row>
    <row r="92" ht="8.25" customHeight="1" spans="1:121">
      <c r="A92" s="449" t="s">
        <v>635</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N92" s="246" t="s">
        <v>636</v>
      </c>
      <c r="AO92" s="247"/>
      <c r="AP92" s="247"/>
      <c r="AQ92" s="247"/>
      <c r="AR92" s="406" t="s">
        <v>637</v>
      </c>
      <c r="AS92" s="406"/>
      <c r="AT92" s="406"/>
      <c r="AU92" s="406"/>
      <c r="AV92" s="406"/>
      <c r="AW92" s="406"/>
      <c r="AX92" s="406"/>
      <c r="AY92" s="406"/>
      <c r="AZ92" s="406"/>
      <c r="BA92" s="406"/>
      <c r="BB92" s="406"/>
      <c r="BC92" s="406"/>
      <c r="BD92" s="406"/>
      <c r="BE92" s="406"/>
      <c r="BF92" s="406"/>
      <c r="BG92" s="406"/>
      <c r="BH92" s="406"/>
      <c r="BI92" s="406"/>
      <c r="BJ92" s="406"/>
      <c r="BK92" s="406"/>
      <c r="BL92" s="406"/>
      <c r="BM92" s="406"/>
      <c r="BN92" s="406"/>
      <c r="BO92" s="406"/>
      <c r="BP92" s="406"/>
      <c r="BQ92" s="406"/>
      <c r="BR92" s="406"/>
      <c r="BS92" s="406"/>
      <c r="BT92" s="406"/>
      <c r="BU92" s="406"/>
      <c r="BV92" s="406"/>
      <c r="BW92" s="406"/>
      <c r="BX92" s="406"/>
      <c r="BY92" s="406"/>
      <c r="BZ92" s="406"/>
      <c r="CA92" s="178"/>
      <c r="CB92" s="677"/>
      <c r="CE92" s="247"/>
      <c r="CF92" s="247"/>
      <c r="CG92" s="247"/>
      <c r="CH92" s="247"/>
      <c r="CI92" s="406"/>
      <c r="CJ92" s="406"/>
      <c r="CK92" s="406"/>
      <c r="CL92" s="406"/>
      <c r="CM92" s="406"/>
      <c r="CN92" s="406"/>
      <c r="CO92" s="406"/>
      <c r="CP92" s="406"/>
      <c r="CQ92" s="406"/>
      <c r="CR92" s="406"/>
      <c r="CS92" s="406"/>
      <c r="CT92" s="406"/>
      <c r="CU92" s="406"/>
      <c r="CV92" s="406"/>
      <c r="CW92" s="406"/>
      <c r="CX92" s="406"/>
      <c r="CY92" s="406"/>
      <c r="CZ92" s="406"/>
      <c r="DA92" s="406"/>
      <c r="DB92" s="406"/>
      <c r="DC92" s="406"/>
      <c r="DD92" s="406"/>
      <c r="DE92" s="406"/>
      <c r="DF92" s="406"/>
      <c r="DG92" s="406"/>
      <c r="DH92" s="406"/>
      <c r="DI92" s="406"/>
      <c r="DJ92" s="406"/>
      <c r="DK92" s="406"/>
      <c r="DL92" s="406"/>
      <c r="DM92" s="406"/>
      <c r="DN92" s="406"/>
      <c r="DO92" s="406"/>
      <c r="DP92" s="406"/>
      <c r="DQ92" s="406"/>
    </row>
    <row r="93" ht="8.25" customHeight="1" spans="1:121">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N93" s="246"/>
      <c r="AO93" s="247"/>
      <c r="AP93" s="247"/>
      <c r="AQ93" s="247"/>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6"/>
      <c r="BS93" s="406"/>
      <c r="BT93" s="406"/>
      <c r="BU93" s="406"/>
      <c r="BV93" s="406"/>
      <c r="BW93" s="406"/>
      <c r="BX93" s="406"/>
      <c r="BY93" s="406"/>
      <c r="BZ93" s="406"/>
      <c r="CA93" s="178"/>
      <c r="CB93" s="677"/>
      <c r="CE93" s="247"/>
      <c r="CF93" s="247"/>
      <c r="CG93" s="247"/>
      <c r="CH93" s="247"/>
      <c r="CI93" s="406"/>
      <c r="CJ93" s="406"/>
      <c r="CK93" s="406"/>
      <c r="CL93" s="406"/>
      <c r="CM93" s="406"/>
      <c r="CN93" s="406"/>
      <c r="CO93" s="406"/>
      <c r="CP93" s="406"/>
      <c r="CQ93" s="406"/>
      <c r="CR93" s="406"/>
      <c r="CS93" s="406"/>
      <c r="CT93" s="406"/>
      <c r="CU93" s="406"/>
      <c r="CV93" s="406"/>
      <c r="CW93" s="406"/>
      <c r="CX93" s="406"/>
      <c r="CY93" s="406"/>
      <c r="CZ93" s="406"/>
      <c r="DA93" s="406"/>
      <c r="DB93" s="406"/>
      <c r="DC93" s="406"/>
      <c r="DD93" s="406"/>
      <c r="DE93" s="406"/>
      <c r="DF93" s="406"/>
      <c r="DG93" s="406"/>
      <c r="DH93" s="406"/>
      <c r="DI93" s="406"/>
      <c r="DJ93" s="406"/>
      <c r="DK93" s="406"/>
      <c r="DL93" s="406"/>
      <c r="DM93" s="406"/>
      <c r="DN93" s="406"/>
      <c r="DO93" s="406"/>
      <c r="DP93" s="406"/>
      <c r="DQ93" s="406"/>
    </row>
    <row r="94" ht="8.25" customHeight="1" spans="1:84">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93"/>
      <c r="Z94" s="193"/>
      <c r="AA94" s="193"/>
      <c r="AB94" s="193"/>
      <c r="AC94" s="193"/>
      <c r="AD94" s="193"/>
      <c r="AE94" s="193"/>
      <c r="AF94" s="193"/>
      <c r="AG94" s="193"/>
      <c r="AH94" s="193"/>
      <c r="AI94" s="193"/>
      <c r="AJ94" s="193"/>
      <c r="AK94" s="193"/>
      <c r="AL94" s="193"/>
      <c r="AN94" s="640"/>
      <c r="AO94" s="483"/>
      <c r="AP94" s="483"/>
      <c r="AQ94" s="483"/>
      <c r="AR94" s="483"/>
      <c r="AS94" s="483"/>
      <c r="AT94" s="483"/>
      <c r="AU94" s="483"/>
      <c r="AV94" s="483"/>
      <c r="AW94" s="483"/>
      <c r="AX94" s="483"/>
      <c r="AY94" s="483"/>
      <c r="AZ94" s="483"/>
      <c r="BA94" s="483"/>
      <c r="BB94" s="483"/>
      <c r="BC94" s="483"/>
      <c r="BD94" s="483"/>
      <c r="BE94" s="483"/>
      <c r="BF94" s="483"/>
      <c r="BG94" s="483"/>
      <c r="BH94" s="483"/>
      <c r="BI94" s="483"/>
      <c r="BJ94" s="483"/>
      <c r="BK94" s="483"/>
      <c r="BL94" s="483"/>
      <c r="BM94" s="483"/>
      <c r="BN94" s="483"/>
      <c r="BO94" s="483"/>
      <c r="BP94" s="483"/>
      <c r="BQ94" s="483"/>
      <c r="BR94" s="483"/>
      <c r="BS94" s="483"/>
      <c r="BT94" s="483"/>
      <c r="BU94" s="483"/>
      <c r="BV94" s="483"/>
      <c r="BW94" s="483"/>
      <c r="BX94" s="483"/>
      <c r="BY94" s="483"/>
      <c r="BZ94" s="483"/>
      <c r="CA94" s="178"/>
      <c r="CB94" s="677"/>
      <c r="CE94" s="178"/>
      <c r="CF94" s="178"/>
    </row>
    <row r="95" ht="8.25" customHeight="1" spans="1:121">
      <c r="A95" s="451" t="s">
        <v>638</v>
      </c>
      <c r="B95" s="452"/>
      <c r="C95" s="453" t="s">
        <v>639</v>
      </c>
      <c r="D95" s="454"/>
      <c r="E95" s="454"/>
      <c r="F95" s="454"/>
      <c r="G95" s="454"/>
      <c r="H95" s="454"/>
      <c r="I95" s="454"/>
      <c r="J95" s="454"/>
      <c r="K95" s="466"/>
      <c r="L95" s="253" t="s">
        <v>542</v>
      </c>
      <c r="M95" s="253"/>
      <c r="N95" s="253"/>
      <c r="O95" s="253"/>
      <c r="P95" s="253" t="s">
        <v>640</v>
      </c>
      <c r="Q95" s="253"/>
      <c r="R95" s="326"/>
      <c r="S95" s="178"/>
      <c r="T95" s="178"/>
      <c r="U95" s="247"/>
      <c r="V95" s="247"/>
      <c r="W95" s="406"/>
      <c r="X95" s="406"/>
      <c r="Y95" s="406"/>
      <c r="Z95" s="406"/>
      <c r="AA95" s="406"/>
      <c r="AB95" s="406"/>
      <c r="AC95" s="406"/>
      <c r="AD95" s="406"/>
      <c r="AE95" s="406"/>
      <c r="AF95" s="247"/>
      <c r="AG95" s="247"/>
      <c r="AH95" s="247"/>
      <c r="AI95" s="247"/>
      <c r="AJ95" s="247"/>
      <c r="AK95" s="247"/>
      <c r="AL95" s="247"/>
      <c r="AN95" s="246" t="s">
        <v>641</v>
      </c>
      <c r="AO95" s="247"/>
      <c r="AP95" s="247"/>
      <c r="AQ95" s="247"/>
      <c r="AR95" s="406" t="s">
        <v>642</v>
      </c>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6"/>
      <c r="BS95" s="406"/>
      <c r="BT95" s="406"/>
      <c r="BU95" s="406"/>
      <c r="BV95" s="406"/>
      <c r="BW95" s="406"/>
      <c r="BX95" s="406"/>
      <c r="BY95" s="406"/>
      <c r="BZ95" s="406"/>
      <c r="CA95" s="178"/>
      <c r="CB95" s="677"/>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515"/>
      <c r="DC95" s="515"/>
      <c r="DD95" s="515"/>
      <c r="DE95" s="515"/>
      <c r="DF95" s="515"/>
      <c r="DG95" s="515"/>
      <c r="DH95" s="515"/>
      <c r="DI95" s="515"/>
      <c r="DJ95" s="515"/>
      <c r="DK95" s="515"/>
      <c r="DL95" s="515"/>
      <c r="DM95" s="515"/>
      <c r="DN95" s="515"/>
      <c r="DO95" s="515"/>
      <c r="DP95" s="515"/>
      <c r="DQ95" s="515"/>
    </row>
    <row r="96" ht="8.25" customHeight="1" spans="1:80">
      <c r="A96" s="661"/>
      <c r="B96" s="662"/>
      <c r="C96" s="663"/>
      <c r="D96" s="664"/>
      <c r="E96" s="664"/>
      <c r="F96" s="664"/>
      <c r="G96" s="664"/>
      <c r="H96" s="664"/>
      <c r="I96" s="664"/>
      <c r="J96" s="664"/>
      <c r="K96" s="667"/>
      <c r="L96" s="267"/>
      <c r="M96" s="267"/>
      <c r="N96" s="267"/>
      <c r="O96" s="267"/>
      <c r="P96" s="267"/>
      <c r="Q96" s="267"/>
      <c r="R96" s="669"/>
      <c r="S96" s="409"/>
      <c r="T96" s="409"/>
      <c r="U96" s="247"/>
      <c r="V96" s="247"/>
      <c r="W96" s="406"/>
      <c r="X96" s="406"/>
      <c r="Y96" s="406"/>
      <c r="Z96" s="406"/>
      <c r="AA96" s="406"/>
      <c r="AB96" s="406"/>
      <c r="AC96" s="406"/>
      <c r="AD96" s="406"/>
      <c r="AE96" s="406"/>
      <c r="AF96" s="247"/>
      <c r="AG96" s="247"/>
      <c r="AH96" s="247"/>
      <c r="AI96" s="247"/>
      <c r="AJ96" s="247"/>
      <c r="AK96" s="247"/>
      <c r="AL96" s="247"/>
      <c r="AN96" s="246"/>
      <c r="AO96" s="247"/>
      <c r="AP96" s="247"/>
      <c r="AQ96" s="247"/>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406"/>
      <c r="BR96" s="406"/>
      <c r="BS96" s="406"/>
      <c r="BT96" s="406"/>
      <c r="BU96" s="406"/>
      <c r="BV96" s="406"/>
      <c r="BW96" s="406"/>
      <c r="BX96" s="406"/>
      <c r="BY96" s="406"/>
      <c r="BZ96" s="406"/>
      <c r="CA96" s="178"/>
      <c r="CB96" s="677"/>
    </row>
    <row r="97" ht="8.25" customHeight="1" spans="1:80">
      <c r="A97" s="665" t="s">
        <v>643</v>
      </c>
      <c r="B97" s="249"/>
      <c r="C97" s="482" t="s">
        <v>644</v>
      </c>
      <c r="D97" s="666"/>
      <c r="E97" s="666"/>
      <c r="F97" s="666"/>
      <c r="G97" s="666"/>
      <c r="H97" s="666"/>
      <c r="I97" s="666"/>
      <c r="J97" s="666"/>
      <c r="K97" s="668"/>
      <c r="L97" s="247" t="s">
        <v>542</v>
      </c>
      <c r="M97" s="247"/>
      <c r="N97" s="247"/>
      <c r="O97" s="247"/>
      <c r="P97" s="247" t="s">
        <v>640</v>
      </c>
      <c r="Q97" s="247"/>
      <c r="R97" s="329"/>
      <c r="S97" s="409"/>
      <c r="T97" s="409"/>
      <c r="U97" s="247"/>
      <c r="V97" s="247"/>
      <c r="W97" s="406"/>
      <c r="X97" s="406"/>
      <c r="Y97" s="406"/>
      <c r="Z97" s="406"/>
      <c r="AA97" s="406"/>
      <c r="AB97" s="406"/>
      <c r="AC97" s="406"/>
      <c r="AD97" s="406"/>
      <c r="AE97" s="406"/>
      <c r="AF97" s="247"/>
      <c r="AG97" s="247"/>
      <c r="AH97" s="247"/>
      <c r="AI97" s="247"/>
      <c r="AJ97" s="247"/>
      <c r="AK97" s="247"/>
      <c r="AL97" s="247"/>
      <c r="AN97" s="339"/>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677"/>
    </row>
    <row r="98" ht="8.25" customHeight="1" spans="1:80">
      <c r="A98" s="451"/>
      <c r="B98" s="452"/>
      <c r="C98" s="453"/>
      <c r="D98" s="454"/>
      <c r="E98" s="454"/>
      <c r="F98" s="454"/>
      <c r="G98" s="454"/>
      <c r="H98" s="454"/>
      <c r="I98" s="454"/>
      <c r="J98" s="454"/>
      <c r="K98" s="466"/>
      <c r="L98" s="250"/>
      <c r="M98" s="250"/>
      <c r="N98" s="250"/>
      <c r="O98" s="250"/>
      <c r="P98" s="250"/>
      <c r="Q98" s="250"/>
      <c r="R98" s="334"/>
      <c r="S98" s="409"/>
      <c r="T98" s="409"/>
      <c r="U98" s="247"/>
      <c r="V98" s="247"/>
      <c r="W98" s="406"/>
      <c r="X98" s="406"/>
      <c r="Y98" s="406"/>
      <c r="Z98" s="406"/>
      <c r="AA98" s="406"/>
      <c r="AB98" s="406"/>
      <c r="AC98" s="406"/>
      <c r="AD98" s="406"/>
      <c r="AE98" s="406"/>
      <c r="AF98" s="247"/>
      <c r="AG98" s="247"/>
      <c r="AH98" s="247"/>
      <c r="AI98" s="247"/>
      <c r="AJ98" s="247"/>
      <c r="AK98" s="247"/>
      <c r="AL98" s="247"/>
      <c r="AN98" s="56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219"/>
    </row>
    <row r="99" ht="8.25" customHeight="1" spans="1:80">
      <c r="A99" s="455" t="s">
        <v>645</v>
      </c>
      <c r="B99" s="455"/>
      <c r="C99" s="455"/>
      <c r="D99" s="455"/>
      <c r="E99" s="455"/>
      <c r="F99" s="455"/>
      <c r="G99" s="455"/>
      <c r="H99" s="455"/>
      <c r="I99" s="455"/>
      <c r="J99" s="455"/>
      <c r="K99" s="455"/>
      <c r="L99" s="455"/>
      <c r="M99" s="455"/>
      <c r="N99" s="455"/>
      <c r="O99" s="455"/>
      <c r="P99" s="455"/>
      <c r="Q99" s="455"/>
      <c r="R99" s="455"/>
      <c r="S99" s="409"/>
      <c r="T99" s="409"/>
      <c r="U99" s="456"/>
      <c r="V99" s="456"/>
      <c r="W99" s="456"/>
      <c r="X99" s="456"/>
      <c r="Y99" s="456"/>
      <c r="Z99" s="456"/>
      <c r="AA99" s="456"/>
      <c r="AB99" s="456"/>
      <c r="AC99" s="456"/>
      <c r="AD99" s="456"/>
      <c r="AE99" s="456"/>
      <c r="AF99" s="456"/>
      <c r="AG99" s="456"/>
      <c r="AH99" s="456"/>
      <c r="AI99" s="456"/>
      <c r="AJ99" s="456"/>
      <c r="AK99" s="456"/>
      <c r="AL99" s="456"/>
      <c r="AN99" s="405" t="s">
        <v>646</v>
      </c>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c r="BN99" s="405"/>
      <c r="BO99" s="405"/>
      <c r="BP99" s="405"/>
      <c r="BQ99" s="405"/>
      <c r="BR99" s="405"/>
      <c r="BS99" s="405"/>
      <c r="BT99" s="405"/>
      <c r="BU99" s="405"/>
      <c r="BV99" s="405"/>
      <c r="BW99" s="405"/>
      <c r="BX99" s="405"/>
      <c r="BY99" s="405"/>
      <c r="BZ99" s="405"/>
      <c r="CA99" s="405"/>
      <c r="CB99" s="405"/>
    </row>
    <row r="100" ht="8.25" customHeight="1" spans="1:80">
      <c r="A100" s="456"/>
      <c r="B100" s="456"/>
      <c r="C100" s="456"/>
      <c r="D100" s="456"/>
      <c r="E100" s="456"/>
      <c r="F100" s="456"/>
      <c r="G100" s="456"/>
      <c r="H100" s="456"/>
      <c r="I100" s="456"/>
      <c r="J100" s="456"/>
      <c r="K100" s="456"/>
      <c r="L100" s="456"/>
      <c r="M100" s="456"/>
      <c r="N100" s="456"/>
      <c r="O100" s="456"/>
      <c r="P100" s="456"/>
      <c r="Q100" s="456"/>
      <c r="R100" s="456"/>
      <c r="S100" s="468"/>
      <c r="T100" s="468"/>
      <c r="U100" s="456"/>
      <c r="V100" s="456"/>
      <c r="W100" s="456"/>
      <c r="X100" s="456"/>
      <c r="Y100" s="456"/>
      <c r="Z100" s="456"/>
      <c r="AA100" s="456"/>
      <c r="AB100" s="456"/>
      <c r="AC100" s="456"/>
      <c r="AD100" s="456"/>
      <c r="AE100" s="456"/>
      <c r="AF100" s="456"/>
      <c r="AG100" s="456"/>
      <c r="AH100" s="456"/>
      <c r="AI100" s="456"/>
      <c r="AJ100" s="456"/>
      <c r="AK100" s="456"/>
      <c r="AL100" s="456"/>
      <c r="AN100" s="406"/>
      <c r="AO100" s="406"/>
      <c r="AP100" s="406"/>
      <c r="AQ100" s="406"/>
      <c r="AR100" s="406"/>
      <c r="AS100" s="406"/>
      <c r="AT100" s="406"/>
      <c r="AU100" s="406"/>
      <c r="AV100" s="406"/>
      <c r="AW100" s="406"/>
      <c r="AX100" s="406"/>
      <c r="AY100" s="406"/>
      <c r="AZ100" s="406"/>
      <c r="BA100" s="406"/>
      <c r="BB100" s="406"/>
      <c r="BC100" s="406"/>
      <c r="BD100" s="406"/>
      <c r="BE100" s="406"/>
      <c r="BF100" s="406"/>
      <c r="BG100" s="406"/>
      <c r="BH100" s="406"/>
      <c r="BI100" s="406"/>
      <c r="BJ100" s="406"/>
      <c r="BK100" s="406"/>
      <c r="BL100" s="406"/>
      <c r="BM100" s="406"/>
      <c r="BN100" s="406"/>
      <c r="BO100" s="406"/>
      <c r="BP100" s="406"/>
      <c r="BQ100" s="406"/>
      <c r="BR100" s="406"/>
      <c r="BS100" s="406"/>
      <c r="BT100" s="406"/>
      <c r="BU100" s="406"/>
      <c r="BV100" s="406"/>
      <c r="BW100" s="406"/>
      <c r="BX100" s="406"/>
      <c r="BY100" s="406"/>
      <c r="BZ100" s="406"/>
      <c r="CA100" s="406"/>
      <c r="CB100" s="406"/>
    </row>
    <row r="101" ht="8.25" customHeight="1" spans="1:80">
      <c r="A101" s="456"/>
      <c r="B101" s="456"/>
      <c r="C101" s="456"/>
      <c r="D101" s="456"/>
      <c r="E101" s="456"/>
      <c r="F101" s="456"/>
      <c r="G101" s="456"/>
      <c r="H101" s="456"/>
      <c r="I101" s="456"/>
      <c r="J101" s="456"/>
      <c r="K101" s="456"/>
      <c r="L101" s="456"/>
      <c r="M101" s="456"/>
      <c r="N101" s="456"/>
      <c r="O101" s="456"/>
      <c r="P101" s="456"/>
      <c r="Q101" s="456"/>
      <c r="R101" s="456"/>
      <c r="S101" s="468"/>
      <c r="T101" s="468"/>
      <c r="U101" s="456"/>
      <c r="V101" s="456"/>
      <c r="W101" s="456"/>
      <c r="X101" s="456"/>
      <c r="Y101" s="456"/>
      <c r="Z101" s="456"/>
      <c r="AA101" s="456"/>
      <c r="AB101" s="456"/>
      <c r="AC101" s="456"/>
      <c r="AD101" s="456"/>
      <c r="AE101" s="456"/>
      <c r="AF101" s="456"/>
      <c r="AG101" s="456"/>
      <c r="AH101" s="456"/>
      <c r="AI101" s="456"/>
      <c r="AJ101" s="456"/>
      <c r="AK101" s="456"/>
      <c r="AL101" s="456"/>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406"/>
      <c r="BJ101" s="406"/>
      <c r="BK101" s="406"/>
      <c r="BL101" s="406"/>
      <c r="BM101" s="406"/>
      <c r="BN101" s="406"/>
      <c r="BO101" s="406"/>
      <c r="BP101" s="406"/>
      <c r="BQ101" s="406"/>
      <c r="BR101" s="406"/>
      <c r="BS101" s="406"/>
      <c r="BT101" s="406"/>
      <c r="BU101" s="406"/>
      <c r="BV101" s="406"/>
      <c r="BW101" s="406"/>
      <c r="BX101" s="406"/>
      <c r="BY101" s="406"/>
      <c r="BZ101" s="406"/>
      <c r="CA101" s="406"/>
      <c r="CB101" s="406"/>
    </row>
    <row r="102" ht="8.25" customHeight="1"/>
    <row r="103" ht="8.25" customHeight="1" spans="1:63">
      <c r="A103" s="457"/>
      <c r="B103" s="457"/>
      <c r="T103" s="469" t="s">
        <v>647</v>
      </c>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509"/>
    </row>
    <row r="104" ht="8.25" customHeight="1" spans="1:63">
      <c r="A104" s="457"/>
      <c r="B104" s="457"/>
      <c r="T104" s="471"/>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510"/>
    </row>
    <row r="105" ht="8.25" customHeight="1" spans="20:63">
      <c r="T105" s="473"/>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511"/>
    </row>
    <row r="106" ht="8.25" customHeight="1" spans="1:80">
      <c r="A106" s="458" t="s">
        <v>648</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8"/>
      <c r="BF106" s="458"/>
      <c r="BG106" s="458"/>
      <c r="BH106" s="458"/>
      <c r="BI106" s="458"/>
      <c r="BJ106" s="458"/>
      <c r="BK106" s="458"/>
      <c r="BL106" s="458"/>
      <c r="BM106" s="458"/>
      <c r="BN106" s="458"/>
      <c r="BO106" s="458"/>
      <c r="BP106" s="458"/>
      <c r="BQ106" s="458"/>
      <c r="BR106" s="458"/>
      <c r="BS106" s="458"/>
      <c r="BT106" s="458"/>
      <c r="BU106" s="458"/>
      <c r="BV106" s="458"/>
      <c r="BW106" s="458"/>
      <c r="BX106" s="458"/>
      <c r="BY106" s="458"/>
      <c r="BZ106" s="458"/>
      <c r="CA106" s="458"/>
      <c r="CB106" s="458"/>
    </row>
    <row r="107" ht="8.25" customHeight="1" spans="1:80">
      <c r="A107" s="458"/>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c r="BZ107" s="458"/>
      <c r="CA107" s="458"/>
      <c r="CB107" s="458"/>
    </row>
    <row r="108" ht="8.25" customHeight="1"/>
    <row r="109" ht="8.25" customHeight="1"/>
    <row r="110" ht="8.25" customHeight="1"/>
    <row r="111" ht="8.25" customHeight="1"/>
    <row r="112" ht="8.25" customHeight="1"/>
    <row r="113" ht="8.25" customHeight="1"/>
    <row r="114" ht="8.25" customHeight="1"/>
    <row r="115" ht="8.25" customHeight="1" spans="18:32">
      <c r="R115" s="193"/>
      <c r="S115" s="406"/>
      <c r="T115" s="406"/>
      <c r="U115" s="406"/>
      <c r="V115" s="406"/>
      <c r="W115" s="406"/>
      <c r="X115" s="406"/>
      <c r="Y115" s="406"/>
      <c r="Z115" s="406"/>
      <c r="AA115" s="406"/>
      <c r="AB115" s="406"/>
      <c r="AC115" s="406"/>
      <c r="AD115" s="406"/>
      <c r="AE115" s="406"/>
      <c r="AF115" s="406"/>
    </row>
    <row r="116" ht="8.25" customHeight="1" spans="18:32">
      <c r="R116" s="193"/>
      <c r="S116" s="406"/>
      <c r="T116" s="406"/>
      <c r="U116" s="406"/>
      <c r="V116" s="406"/>
      <c r="W116" s="406"/>
      <c r="X116" s="406"/>
      <c r="Y116" s="406"/>
      <c r="Z116" s="406"/>
      <c r="AA116" s="406"/>
      <c r="AB116" s="406"/>
      <c r="AC116" s="406"/>
      <c r="AD116" s="406"/>
      <c r="AE116" s="406"/>
      <c r="AF116" s="406"/>
    </row>
    <row r="117" ht="8.25" customHeight="1" spans="18:32">
      <c r="R117" s="193"/>
      <c r="S117" s="406"/>
      <c r="T117" s="406"/>
      <c r="U117" s="406"/>
      <c r="V117" s="406"/>
      <c r="W117" s="406"/>
      <c r="X117" s="406"/>
      <c r="Y117" s="406"/>
      <c r="Z117" s="406"/>
      <c r="AA117" s="406"/>
      <c r="AB117" s="406"/>
      <c r="AC117" s="406"/>
      <c r="AD117" s="406"/>
      <c r="AE117" s="406"/>
      <c r="AF117" s="406"/>
    </row>
    <row r="118" ht="8.25" customHeight="1" spans="18:32">
      <c r="R118" s="193"/>
      <c r="S118" s="406"/>
      <c r="T118" s="406"/>
      <c r="U118" s="406"/>
      <c r="V118" s="406"/>
      <c r="W118" s="406"/>
      <c r="X118" s="406"/>
      <c r="Y118" s="406"/>
      <c r="Z118" s="406"/>
      <c r="AA118" s="406"/>
      <c r="AB118" s="406"/>
      <c r="AC118" s="406"/>
      <c r="AD118" s="406"/>
      <c r="AE118" s="406"/>
      <c r="AF118" s="406"/>
    </row>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sheetData>
  <mergeCells count="223">
    <mergeCell ref="A75:A86"/>
    <mergeCell ref="O34:O35"/>
    <mergeCell ref="S34:S35"/>
    <mergeCell ref="AD34:AD35"/>
    <mergeCell ref="AH34:AH35"/>
    <mergeCell ref="AI14:AI19"/>
    <mergeCell ref="A106:CB107"/>
    <mergeCell ref="A97:B98"/>
    <mergeCell ref="U97:V98"/>
    <mergeCell ref="C97:K98"/>
    <mergeCell ref="L97:O98"/>
    <mergeCell ref="AF97:AI98"/>
    <mergeCell ref="P97:R98"/>
    <mergeCell ref="S115:AF116"/>
    <mergeCell ref="S117:AF118"/>
    <mergeCell ref="W97:AE98"/>
    <mergeCell ref="AJ97:AL98"/>
    <mergeCell ref="A99:R101"/>
    <mergeCell ref="U99:AL101"/>
    <mergeCell ref="AN99:CB101"/>
    <mergeCell ref="T103:BK105"/>
    <mergeCell ref="A92:AL93"/>
    <mergeCell ref="AN92:AQ93"/>
    <mergeCell ref="AR92:BZ93"/>
    <mergeCell ref="CE92:CH93"/>
    <mergeCell ref="CI92:DQ93"/>
    <mergeCell ref="A95:B96"/>
    <mergeCell ref="U95:V96"/>
    <mergeCell ref="C95:K96"/>
    <mergeCell ref="L95:O96"/>
    <mergeCell ref="AF95:AI96"/>
    <mergeCell ref="AN95:AQ96"/>
    <mergeCell ref="P95:R96"/>
    <mergeCell ref="W95:AE96"/>
    <mergeCell ref="AJ95:AL96"/>
    <mergeCell ref="AR95:BZ96"/>
    <mergeCell ref="AN88:AO90"/>
    <mergeCell ref="AP88:CA90"/>
    <mergeCell ref="CE89:CH90"/>
    <mergeCell ref="CI89:DQ90"/>
    <mergeCell ref="X77:AL78"/>
    <mergeCell ref="AV78:BF84"/>
    <mergeCell ref="BH68:BJ85"/>
    <mergeCell ref="A88:B91"/>
    <mergeCell ref="C88:H91"/>
    <mergeCell ref="K88:P89"/>
    <mergeCell ref="R88:W89"/>
    <mergeCell ref="Y88:AD89"/>
    <mergeCell ref="AF88:AK89"/>
    <mergeCell ref="K90:P91"/>
    <mergeCell ref="R90:AI91"/>
    <mergeCell ref="X83:AL84"/>
    <mergeCell ref="J85:W86"/>
    <mergeCell ref="X85:AL86"/>
    <mergeCell ref="J79:W80"/>
    <mergeCell ref="X79:AL80"/>
    <mergeCell ref="C67:H70"/>
    <mergeCell ref="I69:AL70"/>
    <mergeCell ref="J75:W76"/>
    <mergeCell ref="X75:AL76"/>
    <mergeCell ref="ED79:EE81"/>
    <mergeCell ref="B81:H86"/>
    <mergeCell ref="J81:W82"/>
    <mergeCell ref="X81:AL82"/>
    <mergeCell ref="ED82:EE84"/>
    <mergeCell ref="J83:W84"/>
    <mergeCell ref="ED68:EE70"/>
    <mergeCell ref="AQ70:AT71"/>
    <mergeCell ref="AU70:BG71"/>
    <mergeCell ref="ED71:EE78"/>
    <mergeCell ref="A72:H74"/>
    <mergeCell ref="I72:AL74"/>
    <mergeCell ref="AQ74:AT75"/>
    <mergeCell ref="AU74:BG75"/>
    <mergeCell ref="B75:H80"/>
    <mergeCell ref="BM65:CA71"/>
    <mergeCell ref="I67:AL68"/>
    <mergeCell ref="AN68:AP85"/>
    <mergeCell ref="CE85:CF87"/>
    <mergeCell ref="CG85:DQ87"/>
    <mergeCell ref="ED85:EE91"/>
    <mergeCell ref="J77:W78"/>
    <mergeCell ref="A67:B70"/>
    <mergeCell ref="A65:AL66"/>
    <mergeCell ref="AQ64:AT65"/>
    <mergeCell ref="AU64:BG65"/>
    <mergeCell ref="A59:B64"/>
    <mergeCell ref="C59:H64"/>
    <mergeCell ref="I59:W64"/>
    <mergeCell ref="X59:Y64"/>
    <mergeCell ref="Z59:AA64"/>
    <mergeCell ref="AB59:AD61"/>
    <mergeCell ref="AE59:AL61"/>
    <mergeCell ref="BH58:BJ67"/>
    <mergeCell ref="AQ60:AT61"/>
    <mergeCell ref="BL44:BO47"/>
    <mergeCell ref="P34:R35"/>
    <mergeCell ref="AE34:AG35"/>
    <mergeCell ref="T34:W35"/>
    <mergeCell ref="X34:Y35"/>
    <mergeCell ref="BL40:BO43"/>
    <mergeCell ref="BP44:CB47"/>
    <mergeCell ref="BH46:BJ51"/>
    <mergeCell ref="AQ48:AT49"/>
    <mergeCell ref="AU48:BG49"/>
    <mergeCell ref="BM49:CA55"/>
    <mergeCell ref="BH52:BJ57"/>
    <mergeCell ref="BM57:CA63"/>
    <mergeCell ref="BP40:CB43"/>
    <mergeCell ref="AQ42:AT43"/>
    <mergeCell ref="AU42:BG43"/>
    <mergeCell ref="I41:AL42"/>
    <mergeCell ref="AQ54:AT55"/>
    <mergeCell ref="AU54:BG55"/>
    <mergeCell ref="AU60:BG62"/>
    <mergeCell ref="AB62:AD64"/>
    <mergeCell ref="AE62:AL64"/>
    <mergeCell ref="A36:B40"/>
    <mergeCell ref="C36:H40"/>
    <mergeCell ref="I36:N37"/>
    <mergeCell ref="O36:S37"/>
    <mergeCell ref="AQ38:AT39"/>
    <mergeCell ref="AU38:BG40"/>
    <mergeCell ref="T37:U39"/>
    <mergeCell ref="V37:Z39"/>
    <mergeCell ref="AA37:AB39"/>
    <mergeCell ref="AC37:AD39"/>
    <mergeCell ref="AE37:AF39"/>
    <mergeCell ref="AG37:AH39"/>
    <mergeCell ref="AI37:AJ39"/>
    <mergeCell ref="AK37:AL39"/>
    <mergeCell ref="I39:N40"/>
    <mergeCell ref="O39:S40"/>
    <mergeCell ref="AQ28:AT29"/>
    <mergeCell ref="AU28:BG29"/>
    <mergeCell ref="BL22:CB23"/>
    <mergeCell ref="I24:T25"/>
    <mergeCell ref="U24:AL25"/>
    <mergeCell ref="AQ24:AT25"/>
    <mergeCell ref="AU24:BG25"/>
    <mergeCell ref="BL24:CB25"/>
    <mergeCell ref="I30:AL31"/>
    <mergeCell ref="BL31:BO34"/>
    <mergeCell ref="BP31:CB34"/>
    <mergeCell ref="BH32:BJ45"/>
    <mergeCell ref="K34:N35"/>
    <mergeCell ref="AI34:AL35"/>
    <mergeCell ref="AQ34:AT35"/>
    <mergeCell ref="AU34:BG35"/>
    <mergeCell ref="I34:J35"/>
    <mergeCell ref="Z34:AC35"/>
    <mergeCell ref="BL37:CB38"/>
    <mergeCell ref="I26:T29"/>
    <mergeCell ref="CP15:DU16"/>
    <mergeCell ref="A16:B19"/>
    <mergeCell ref="C16:H19"/>
    <mergeCell ref="I16:Y19"/>
    <mergeCell ref="CF17:CG18"/>
    <mergeCell ref="CH17:CO18"/>
    <mergeCell ref="AJ14:AL19"/>
    <mergeCell ref="AN14:AQ17"/>
    <mergeCell ref="AR14:BJ17"/>
    <mergeCell ref="BL14:BN17"/>
    <mergeCell ref="BO14:BU17"/>
    <mergeCell ref="CP17:DU18"/>
    <mergeCell ref="AN19:AP21"/>
    <mergeCell ref="BL19:BN21"/>
    <mergeCell ref="AQ19:BJ21"/>
    <mergeCell ref="BO19:CB21"/>
    <mergeCell ref="CF19:CG23"/>
    <mergeCell ref="CH19:CO23"/>
    <mergeCell ref="CP19:DU24"/>
    <mergeCell ref="AN22:AP67"/>
    <mergeCell ref="BH22:BJ31"/>
    <mergeCell ref="X20:Y21"/>
    <mergeCell ref="Z20:AB21"/>
    <mergeCell ref="A14:H15"/>
    <mergeCell ref="I14:Y15"/>
    <mergeCell ref="Z14:AA19"/>
    <mergeCell ref="AB14:AE19"/>
    <mergeCell ref="AF14:AH19"/>
    <mergeCell ref="BV15:BY16"/>
    <mergeCell ref="BZ15:CB16"/>
    <mergeCell ref="CF15:CG16"/>
    <mergeCell ref="CH15:CO16"/>
    <mergeCell ref="A1:I2"/>
    <mergeCell ref="AN1:AO2"/>
    <mergeCell ref="AP1:AV2"/>
    <mergeCell ref="AW1:CB2"/>
    <mergeCell ref="AN3:AO4"/>
    <mergeCell ref="AP3:AV4"/>
    <mergeCell ref="AW3:CB4"/>
    <mergeCell ref="A4:AL7"/>
    <mergeCell ref="AN5:AO10"/>
    <mergeCell ref="AP5:AV10"/>
    <mergeCell ref="AW5:CB10"/>
    <mergeCell ref="A8:AL12"/>
    <mergeCell ref="AN11:AO12"/>
    <mergeCell ref="AP11:AV12"/>
    <mergeCell ref="AW11:CB12"/>
    <mergeCell ref="CE73:CS79"/>
    <mergeCell ref="BM73:CA79"/>
    <mergeCell ref="A20:B29"/>
    <mergeCell ref="C20:H29"/>
    <mergeCell ref="U26:AL29"/>
    <mergeCell ref="A30:B35"/>
    <mergeCell ref="C30:H35"/>
    <mergeCell ref="I32:AL33"/>
    <mergeCell ref="A41:B57"/>
    <mergeCell ref="C41:H57"/>
    <mergeCell ref="I50:AL53"/>
    <mergeCell ref="I54:AL57"/>
    <mergeCell ref="I43:AL49"/>
    <mergeCell ref="AC20:AG21"/>
    <mergeCell ref="P20:R21"/>
    <mergeCell ref="AH20:AJ21"/>
    <mergeCell ref="S20:T21"/>
    <mergeCell ref="AK20:AL21"/>
    <mergeCell ref="I22:AL23"/>
    <mergeCell ref="I20:O21"/>
    <mergeCell ref="U20:W21"/>
    <mergeCell ref="BL27:BO30"/>
    <mergeCell ref="BP27:CB30"/>
  </mergeCells>
  <pageMargins left="0.252777777777778" right="0" top="0.313194444444444" bottom="0" header="0" footer="0"/>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DT257"/>
  <sheetViews>
    <sheetView view="pageBreakPreview" zoomScaleNormal="100" zoomScaleSheetLayoutView="100" topLeftCell="A31" workbookViewId="0">
      <selection activeCell="BW100" sqref="BV99:BW100"/>
    </sheetView>
  </sheetViews>
  <sheetFormatPr defaultColWidth="9" defaultRowHeight="13.5"/>
  <cols>
    <col min="1" max="38" width="1.25" style="7" customWidth="1"/>
    <col min="39" max="39" width="1.25" style="178" customWidth="1"/>
    <col min="40" max="123" width="1.25" style="7" customWidth="1"/>
    <col min="124" max="16384" width="9" style="7"/>
  </cols>
  <sheetData>
    <row r="1" ht="8.25" customHeight="1" spans="1:38">
      <c r="A1" s="236" t="s">
        <v>522</v>
      </c>
      <c r="B1" s="237"/>
      <c r="C1" s="237"/>
      <c r="D1" s="237"/>
      <c r="E1" s="237"/>
      <c r="F1" s="237"/>
      <c r="G1" s="237"/>
      <c r="H1" s="237"/>
      <c r="I1" s="255"/>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row>
    <row r="2" ht="8.25" customHeight="1" spans="1:38">
      <c r="A2" s="238"/>
      <c r="B2" s="239"/>
      <c r="C2" s="239"/>
      <c r="D2" s="239"/>
      <c r="E2" s="239"/>
      <c r="F2" s="239"/>
      <c r="G2" s="239"/>
      <c r="H2" s="239"/>
      <c r="I2" s="257"/>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row>
    <row r="3" ht="8.25" customHeight="1"/>
    <row r="4" ht="8.25" customHeight="1" spans="1:123">
      <c r="A4" s="240" t="s">
        <v>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CD4" s="185"/>
      <c r="CE4" s="185"/>
      <c r="CF4" s="701"/>
      <c r="CG4" s="701"/>
      <c r="CH4" s="701"/>
      <c r="CI4" s="701"/>
      <c r="CJ4" s="701"/>
      <c r="CK4" s="701"/>
      <c r="CL4" s="701"/>
      <c r="CM4" s="701"/>
      <c r="CN4" s="433"/>
      <c r="CO4" s="433"/>
      <c r="CP4" s="433"/>
      <c r="CQ4" s="433"/>
      <c r="CR4" s="433"/>
      <c r="CS4" s="433"/>
      <c r="CT4" s="433"/>
      <c r="CU4" s="433"/>
      <c r="CV4" s="433"/>
      <c r="CW4" s="433"/>
      <c r="CX4" s="433"/>
      <c r="CY4" s="433"/>
      <c r="CZ4" s="433"/>
      <c r="DA4" s="433"/>
      <c r="DB4" s="433"/>
      <c r="DC4" s="433"/>
      <c r="DD4" s="433"/>
      <c r="DE4" s="433"/>
      <c r="DF4" s="433"/>
      <c r="DG4" s="433"/>
      <c r="DH4" s="433"/>
      <c r="DI4" s="433"/>
      <c r="DJ4" s="433"/>
      <c r="DK4" s="433"/>
      <c r="DL4" s="433"/>
      <c r="DM4" s="433"/>
      <c r="DN4" s="433"/>
      <c r="DO4" s="433"/>
      <c r="DP4" s="433"/>
      <c r="DQ4" s="433"/>
      <c r="DR4" s="433"/>
      <c r="DS4" s="433"/>
    </row>
    <row r="5" ht="8.25" customHeight="1" spans="1:123">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N5" s="324" t="s">
        <v>523</v>
      </c>
      <c r="AO5" s="324"/>
      <c r="AP5" s="360" t="s">
        <v>524</v>
      </c>
      <c r="AQ5" s="360"/>
      <c r="AR5" s="360"/>
      <c r="AS5" s="360"/>
      <c r="AT5" s="360"/>
      <c r="AU5" s="360"/>
      <c r="AV5" s="360"/>
      <c r="AW5" s="360" t="s">
        <v>525</v>
      </c>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DS5" s="433"/>
    </row>
    <row r="6" ht="8.25" customHeight="1" spans="1:123">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N6" s="324"/>
      <c r="AO6" s="324"/>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DS6" s="433"/>
    </row>
    <row r="7" ht="8.25" customHeight="1" spans="1:80">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N7" s="324" t="s">
        <v>526</v>
      </c>
      <c r="AO7" s="324"/>
      <c r="AP7" s="360" t="s">
        <v>527</v>
      </c>
      <c r="AQ7" s="360"/>
      <c r="AR7" s="360"/>
      <c r="AS7" s="360"/>
      <c r="AT7" s="360"/>
      <c r="AU7" s="360"/>
      <c r="AV7" s="360"/>
      <c r="AW7" s="360" t="s">
        <v>528</v>
      </c>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row>
    <row r="8" ht="8.25" customHeight="1" spans="1:80">
      <c r="A8" s="241" t="s">
        <v>532</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N8" s="324"/>
      <c r="AO8" s="324"/>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row>
    <row r="9" ht="8.25" customHeight="1" spans="1:80">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N9" s="324" t="s">
        <v>529</v>
      </c>
      <c r="AO9" s="324"/>
      <c r="AP9" s="360" t="s">
        <v>530</v>
      </c>
      <c r="AQ9" s="360"/>
      <c r="AR9" s="360"/>
      <c r="AS9" s="360"/>
      <c r="AT9" s="360"/>
      <c r="AU9" s="360"/>
      <c r="AV9" s="360"/>
      <c r="AW9" s="381" t="s">
        <v>649</v>
      </c>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421"/>
    </row>
    <row r="10" ht="8.25" customHeight="1" spans="1:8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N10" s="324"/>
      <c r="AO10" s="324"/>
      <c r="AP10" s="360"/>
      <c r="AQ10" s="360"/>
      <c r="AR10" s="360"/>
      <c r="AS10" s="360"/>
      <c r="AT10" s="360"/>
      <c r="AU10" s="360"/>
      <c r="AV10" s="360"/>
      <c r="AW10" s="379"/>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401"/>
      <c r="CC10" s="433"/>
    </row>
    <row r="11" ht="8.25" customHeight="1" spans="1:80">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N11" s="324" t="s">
        <v>533</v>
      </c>
      <c r="AO11" s="324"/>
      <c r="AP11" s="360" t="s">
        <v>534</v>
      </c>
      <c r="AQ11" s="360"/>
      <c r="AR11" s="360"/>
      <c r="AS11" s="360"/>
      <c r="AT11" s="360"/>
      <c r="AU11" s="360"/>
      <c r="AV11" s="360"/>
      <c r="AW11" s="360" t="s">
        <v>535</v>
      </c>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row>
    <row r="12" ht="8.25" customHeight="1" spans="1:80">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N12" s="324"/>
      <c r="AO12" s="324"/>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row>
    <row r="13" ht="8.25" customHeight="1" spans="41:81">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565"/>
      <c r="CC13" s="40"/>
    </row>
    <row r="14" ht="8.25" customHeight="1" spans="1:80">
      <c r="A14" s="57" t="s">
        <v>536</v>
      </c>
      <c r="B14" s="58"/>
      <c r="C14" s="58"/>
      <c r="D14" s="58"/>
      <c r="E14" s="58"/>
      <c r="F14" s="58"/>
      <c r="G14" s="58"/>
      <c r="H14" s="242"/>
      <c r="I14" s="258"/>
      <c r="J14" s="258"/>
      <c r="K14" s="258"/>
      <c r="L14" s="258"/>
      <c r="M14" s="258"/>
      <c r="N14" s="258"/>
      <c r="O14" s="258"/>
      <c r="P14" s="258"/>
      <c r="Q14" s="258"/>
      <c r="R14" s="258"/>
      <c r="S14" s="258"/>
      <c r="T14" s="258"/>
      <c r="U14" s="258"/>
      <c r="V14" s="258"/>
      <c r="W14" s="258"/>
      <c r="X14" s="258"/>
      <c r="Y14" s="303"/>
      <c r="Z14" s="252" t="s">
        <v>312</v>
      </c>
      <c r="AA14" s="253"/>
      <c r="AB14" s="254" t="s">
        <v>537</v>
      </c>
      <c r="AC14" s="305"/>
      <c r="AD14" s="305"/>
      <c r="AE14" s="305"/>
      <c r="AF14" s="305" t="s">
        <v>538</v>
      </c>
      <c r="AG14" s="305"/>
      <c r="AH14" s="325"/>
      <c r="AI14" s="253" t="s">
        <v>539</v>
      </c>
      <c r="AJ14" s="253" t="s">
        <v>540</v>
      </c>
      <c r="AK14" s="253"/>
      <c r="AL14" s="326"/>
      <c r="AN14" s="684" t="s">
        <v>650</v>
      </c>
      <c r="AO14" s="689"/>
      <c r="AP14" s="689"/>
      <c r="AQ14" s="689"/>
      <c r="AR14" s="362" t="s">
        <v>19</v>
      </c>
      <c r="AS14" s="362"/>
      <c r="AT14" s="362"/>
      <c r="AU14" s="362"/>
      <c r="AV14" s="362"/>
      <c r="AW14" s="362"/>
      <c r="AX14" s="362"/>
      <c r="AY14" s="362"/>
      <c r="AZ14" s="362"/>
      <c r="BA14" s="362"/>
      <c r="BB14" s="362"/>
      <c r="BC14" s="362"/>
      <c r="BD14" s="362"/>
      <c r="BE14" s="362"/>
      <c r="BF14" s="362"/>
      <c r="BG14" s="362"/>
      <c r="BH14" s="362"/>
      <c r="BI14" s="362"/>
      <c r="BJ14" s="383"/>
      <c r="BK14" s="384"/>
      <c r="BL14" s="252" t="s">
        <v>523</v>
      </c>
      <c r="BM14" s="253"/>
      <c r="BN14" s="253"/>
      <c r="BO14" s="253" t="s">
        <v>541</v>
      </c>
      <c r="BP14" s="253"/>
      <c r="BQ14" s="253"/>
      <c r="BR14" s="253"/>
      <c r="BS14" s="253"/>
      <c r="BT14" s="253"/>
      <c r="BU14" s="253"/>
      <c r="BV14" s="422"/>
      <c r="BW14" s="422"/>
      <c r="BX14" s="422"/>
      <c r="BY14" s="422"/>
      <c r="BZ14" s="422"/>
      <c r="CA14" s="422"/>
      <c r="CB14" s="423"/>
    </row>
    <row r="15" ht="8.25" customHeight="1" spans="1:80">
      <c r="A15" s="243"/>
      <c r="B15" s="244"/>
      <c r="C15" s="244"/>
      <c r="D15" s="244"/>
      <c r="E15" s="244"/>
      <c r="F15" s="244"/>
      <c r="G15" s="244"/>
      <c r="H15" s="245"/>
      <c r="I15" s="259"/>
      <c r="J15" s="259"/>
      <c r="K15" s="259"/>
      <c r="L15" s="259"/>
      <c r="M15" s="259"/>
      <c r="N15" s="259"/>
      <c r="O15" s="259"/>
      <c r="P15" s="259"/>
      <c r="Q15" s="259"/>
      <c r="R15" s="259"/>
      <c r="S15" s="259"/>
      <c r="T15" s="259"/>
      <c r="U15" s="259"/>
      <c r="V15" s="259"/>
      <c r="W15" s="259"/>
      <c r="X15" s="259"/>
      <c r="Y15" s="306"/>
      <c r="Z15" s="246"/>
      <c r="AA15" s="247"/>
      <c r="AB15" s="248"/>
      <c r="AC15" s="307"/>
      <c r="AD15" s="307"/>
      <c r="AE15" s="307"/>
      <c r="AF15" s="307"/>
      <c r="AG15" s="307"/>
      <c r="AH15" s="328"/>
      <c r="AI15" s="247"/>
      <c r="AJ15" s="247"/>
      <c r="AK15" s="247"/>
      <c r="AL15" s="329"/>
      <c r="AN15" s="685"/>
      <c r="AO15" s="690"/>
      <c r="AP15" s="690"/>
      <c r="AQ15" s="690"/>
      <c r="AR15" s="364"/>
      <c r="AS15" s="364"/>
      <c r="AT15" s="364"/>
      <c r="AU15" s="364"/>
      <c r="AV15" s="364"/>
      <c r="AW15" s="364"/>
      <c r="AX15" s="364"/>
      <c r="AY15" s="364"/>
      <c r="AZ15" s="364"/>
      <c r="BA15" s="364"/>
      <c r="BB15" s="364"/>
      <c r="BC15" s="364"/>
      <c r="BD15" s="364"/>
      <c r="BE15" s="364"/>
      <c r="BF15" s="364"/>
      <c r="BG15" s="364"/>
      <c r="BH15" s="364"/>
      <c r="BI15" s="364"/>
      <c r="BJ15" s="385"/>
      <c r="BK15" s="384"/>
      <c r="BL15" s="246"/>
      <c r="BM15" s="247"/>
      <c r="BN15" s="247"/>
      <c r="BO15" s="247"/>
      <c r="BP15" s="247"/>
      <c r="BQ15" s="247"/>
      <c r="BR15" s="247"/>
      <c r="BS15" s="247"/>
      <c r="BT15" s="247"/>
      <c r="BU15" s="247"/>
      <c r="BV15" s="369" t="s">
        <v>542</v>
      </c>
      <c r="BW15" s="369"/>
      <c r="BX15" s="369"/>
      <c r="BY15" s="369"/>
      <c r="BZ15" s="369" t="s">
        <v>543</v>
      </c>
      <c r="CA15" s="369"/>
      <c r="CB15" s="424"/>
    </row>
    <row r="16" ht="8.25" customHeight="1" spans="1:80">
      <c r="A16" s="246" t="s">
        <v>310</v>
      </c>
      <c r="B16" s="247"/>
      <c r="C16" s="247" t="s">
        <v>544</v>
      </c>
      <c r="D16" s="247"/>
      <c r="E16" s="247"/>
      <c r="F16" s="247"/>
      <c r="G16" s="247"/>
      <c r="H16" s="248"/>
      <c r="I16" s="260"/>
      <c r="J16" s="261"/>
      <c r="K16" s="261"/>
      <c r="L16" s="261"/>
      <c r="M16" s="261"/>
      <c r="N16" s="261"/>
      <c r="O16" s="261"/>
      <c r="P16" s="261"/>
      <c r="Q16" s="261"/>
      <c r="R16" s="261"/>
      <c r="S16" s="261"/>
      <c r="T16" s="261"/>
      <c r="U16" s="261"/>
      <c r="V16" s="261"/>
      <c r="W16" s="261"/>
      <c r="X16" s="261"/>
      <c r="Y16" s="261"/>
      <c r="Z16" s="246"/>
      <c r="AA16" s="247"/>
      <c r="AB16" s="248"/>
      <c r="AC16" s="307"/>
      <c r="AD16" s="307"/>
      <c r="AE16" s="307"/>
      <c r="AF16" s="307"/>
      <c r="AG16" s="307"/>
      <c r="AH16" s="328"/>
      <c r="AI16" s="247"/>
      <c r="AJ16" s="247"/>
      <c r="AK16" s="247"/>
      <c r="AL16" s="329"/>
      <c r="AN16" s="685"/>
      <c r="AO16" s="690"/>
      <c r="AP16" s="690"/>
      <c r="AQ16" s="690"/>
      <c r="AR16" s="364"/>
      <c r="AS16" s="364"/>
      <c r="AT16" s="364"/>
      <c r="AU16" s="364"/>
      <c r="AV16" s="364"/>
      <c r="AW16" s="364"/>
      <c r="AX16" s="364"/>
      <c r="AY16" s="364"/>
      <c r="AZ16" s="364"/>
      <c r="BA16" s="364"/>
      <c r="BB16" s="364"/>
      <c r="BC16" s="364"/>
      <c r="BD16" s="364"/>
      <c r="BE16" s="364"/>
      <c r="BF16" s="364"/>
      <c r="BG16" s="364"/>
      <c r="BH16" s="364"/>
      <c r="BI16" s="364"/>
      <c r="BJ16" s="385"/>
      <c r="BK16" s="384"/>
      <c r="BL16" s="246"/>
      <c r="BM16" s="247"/>
      <c r="BN16" s="247"/>
      <c r="BO16" s="247"/>
      <c r="BP16" s="247"/>
      <c r="BQ16" s="247"/>
      <c r="BR16" s="247"/>
      <c r="BS16" s="247"/>
      <c r="BT16" s="247"/>
      <c r="BU16" s="247"/>
      <c r="BV16" s="369"/>
      <c r="BW16" s="369"/>
      <c r="BX16" s="369"/>
      <c r="BY16" s="369"/>
      <c r="BZ16" s="369"/>
      <c r="CA16" s="369"/>
      <c r="CB16" s="424"/>
    </row>
    <row r="17" ht="8.25" customHeight="1" spans="1:80">
      <c r="A17" s="246"/>
      <c r="B17" s="247"/>
      <c r="C17" s="247"/>
      <c r="D17" s="247"/>
      <c r="E17" s="247"/>
      <c r="F17" s="247"/>
      <c r="G17" s="247"/>
      <c r="H17" s="248"/>
      <c r="I17" s="262"/>
      <c r="J17" s="263"/>
      <c r="K17" s="263"/>
      <c r="L17" s="263"/>
      <c r="M17" s="263"/>
      <c r="N17" s="263"/>
      <c r="O17" s="263"/>
      <c r="P17" s="263"/>
      <c r="Q17" s="263"/>
      <c r="R17" s="263"/>
      <c r="S17" s="263"/>
      <c r="T17" s="263"/>
      <c r="U17" s="263"/>
      <c r="V17" s="263"/>
      <c r="W17" s="263"/>
      <c r="X17" s="263"/>
      <c r="Y17" s="263"/>
      <c r="Z17" s="246"/>
      <c r="AA17" s="247"/>
      <c r="AB17" s="248"/>
      <c r="AC17" s="307"/>
      <c r="AD17" s="307"/>
      <c r="AE17" s="307"/>
      <c r="AF17" s="307"/>
      <c r="AG17" s="307"/>
      <c r="AH17" s="328"/>
      <c r="AI17" s="247"/>
      <c r="AJ17" s="247"/>
      <c r="AK17" s="247"/>
      <c r="AL17" s="329"/>
      <c r="AN17" s="686"/>
      <c r="AO17" s="691"/>
      <c r="AP17" s="691"/>
      <c r="AQ17" s="691"/>
      <c r="AR17" s="366"/>
      <c r="AS17" s="366"/>
      <c r="AT17" s="366"/>
      <c r="AU17" s="366"/>
      <c r="AV17" s="366"/>
      <c r="AW17" s="366"/>
      <c r="AX17" s="366"/>
      <c r="AY17" s="366"/>
      <c r="AZ17" s="366"/>
      <c r="BA17" s="366"/>
      <c r="BB17" s="366"/>
      <c r="BC17" s="366"/>
      <c r="BD17" s="366"/>
      <c r="BE17" s="366"/>
      <c r="BF17" s="366"/>
      <c r="BG17" s="366"/>
      <c r="BH17" s="366"/>
      <c r="BI17" s="366"/>
      <c r="BJ17" s="386"/>
      <c r="BK17" s="384"/>
      <c r="BL17" s="249"/>
      <c r="BM17" s="250"/>
      <c r="BN17" s="250"/>
      <c r="BO17" s="250"/>
      <c r="BP17" s="250"/>
      <c r="BQ17" s="250"/>
      <c r="BR17" s="250"/>
      <c r="BS17" s="250"/>
      <c r="BT17" s="250"/>
      <c r="BU17" s="250"/>
      <c r="BV17" s="425"/>
      <c r="BW17" s="425"/>
      <c r="BX17" s="425"/>
      <c r="BY17" s="425"/>
      <c r="BZ17" s="425"/>
      <c r="CA17" s="425"/>
      <c r="CB17" s="426"/>
    </row>
    <row r="18" ht="8.25" customHeight="1" spans="1:124">
      <c r="A18" s="246"/>
      <c r="B18" s="247"/>
      <c r="C18" s="247"/>
      <c r="D18" s="247"/>
      <c r="E18" s="247"/>
      <c r="F18" s="247"/>
      <c r="G18" s="247"/>
      <c r="H18" s="248"/>
      <c r="I18" s="262"/>
      <c r="J18" s="263"/>
      <c r="K18" s="263"/>
      <c r="L18" s="263"/>
      <c r="M18" s="263"/>
      <c r="N18" s="263"/>
      <c r="O18" s="263"/>
      <c r="P18" s="263"/>
      <c r="Q18" s="263"/>
      <c r="R18" s="263"/>
      <c r="S18" s="263"/>
      <c r="T18" s="263"/>
      <c r="U18" s="263"/>
      <c r="V18" s="263"/>
      <c r="W18" s="263"/>
      <c r="X18" s="263"/>
      <c r="Y18" s="263"/>
      <c r="Z18" s="246"/>
      <c r="AA18" s="247"/>
      <c r="AB18" s="248"/>
      <c r="AC18" s="307"/>
      <c r="AD18" s="307"/>
      <c r="AE18" s="307"/>
      <c r="AF18" s="307"/>
      <c r="AG18" s="307"/>
      <c r="AH18" s="328"/>
      <c r="AI18" s="247"/>
      <c r="AJ18" s="247"/>
      <c r="AK18" s="247"/>
      <c r="AL18" s="329"/>
      <c r="AN18" s="332"/>
      <c r="CX18" s="475"/>
      <c r="CY18" s="475"/>
      <c r="CZ18" s="475"/>
      <c r="DA18" s="475"/>
      <c r="DB18" s="475"/>
      <c r="DC18" s="475"/>
      <c r="DD18" s="475"/>
      <c r="DE18" s="475"/>
      <c r="DF18" s="475"/>
      <c r="DG18" s="475"/>
      <c r="DH18" s="475"/>
      <c r="DI18" s="475"/>
      <c r="DJ18" s="475"/>
      <c r="DK18" s="475"/>
      <c r="DL18" s="475"/>
      <c r="DM18" s="475"/>
      <c r="DN18" s="475"/>
      <c r="DO18" s="475"/>
      <c r="DP18" s="475"/>
      <c r="DQ18" s="475"/>
      <c r="DR18" s="475"/>
      <c r="DS18" s="475"/>
      <c r="DT18" s="475"/>
    </row>
    <row r="19" ht="8.25" customHeight="1" spans="1:124">
      <c r="A19" s="249"/>
      <c r="B19" s="250"/>
      <c r="C19" s="250"/>
      <c r="D19" s="250"/>
      <c r="E19" s="250"/>
      <c r="F19" s="250"/>
      <c r="G19" s="250"/>
      <c r="H19" s="251"/>
      <c r="I19" s="262"/>
      <c r="J19" s="263"/>
      <c r="K19" s="263"/>
      <c r="L19" s="263"/>
      <c r="M19" s="263"/>
      <c r="N19" s="263"/>
      <c r="O19" s="263"/>
      <c r="P19" s="263"/>
      <c r="Q19" s="263"/>
      <c r="R19" s="263"/>
      <c r="S19" s="263"/>
      <c r="T19" s="263"/>
      <c r="U19" s="263"/>
      <c r="V19" s="263"/>
      <c r="W19" s="263"/>
      <c r="X19" s="263"/>
      <c r="Y19" s="263"/>
      <c r="Z19" s="249"/>
      <c r="AA19" s="250"/>
      <c r="AB19" s="251"/>
      <c r="AC19" s="308"/>
      <c r="AD19" s="308"/>
      <c r="AE19" s="308"/>
      <c r="AF19" s="308"/>
      <c r="AG19" s="308"/>
      <c r="AH19" s="333"/>
      <c r="AI19" s="250"/>
      <c r="AJ19" s="250"/>
      <c r="AK19" s="250"/>
      <c r="AL19" s="334"/>
      <c r="AN19" s="335" t="s">
        <v>526</v>
      </c>
      <c r="AO19" s="367"/>
      <c r="AP19" s="367"/>
      <c r="AQ19" s="368" t="s">
        <v>464</v>
      </c>
      <c r="AR19" s="368"/>
      <c r="AS19" s="368"/>
      <c r="AT19" s="368"/>
      <c r="AU19" s="368"/>
      <c r="AV19" s="368"/>
      <c r="AW19" s="368"/>
      <c r="AX19" s="368"/>
      <c r="AY19" s="368"/>
      <c r="AZ19" s="368"/>
      <c r="BA19" s="368"/>
      <c r="BB19" s="368"/>
      <c r="BC19" s="368"/>
      <c r="BD19" s="368"/>
      <c r="BE19" s="368"/>
      <c r="BF19" s="368"/>
      <c r="BG19" s="368"/>
      <c r="BH19" s="368"/>
      <c r="BI19" s="368"/>
      <c r="BJ19" s="387"/>
      <c r="BL19" s="252" t="s">
        <v>529</v>
      </c>
      <c r="BM19" s="253"/>
      <c r="BN19" s="253"/>
      <c r="BO19" s="405" t="s">
        <v>545</v>
      </c>
      <c r="BP19" s="405"/>
      <c r="BQ19" s="405"/>
      <c r="BR19" s="405"/>
      <c r="BS19" s="405"/>
      <c r="BT19" s="405"/>
      <c r="BU19" s="405"/>
      <c r="BV19" s="405"/>
      <c r="BW19" s="405"/>
      <c r="BX19" s="405"/>
      <c r="BY19" s="405"/>
      <c r="BZ19" s="405"/>
      <c r="CA19" s="405"/>
      <c r="CB19" s="427"/>
      <c r="CX19" s="475"/>
      <c r="CY19" s="475"/>
      <c r="CZ19" s="475"/>
      <c r="DA19" s="475"/>
      <c r="DB19" s="475"/>
      <c r="DC19" s="475"/>
      <c r="DD19" s="475"/>
      <c r="DE19" s="475"/>
      <c r="DF19" s="475"/>
      <c r="DG19" s="475"/>
      <c r="DH19" s="475"/>
      <c r="DI19" s="475"/>
      <c r="DJ19" s="475"/>
      <c r="DK19" s="475"/>
      <c r="DL19" s="475"/>
      <c r="DM19" s="475"/>
      <c r="DN19" s="475"/>
      <c r="DO19" s="475"/>
      <c r="DP19" s="475"/>
      <c r="DQ19" s="475"/>
      <c r="DR19" s="475"/>
      <c r="DS19" s="475"/>
      <c r="DT19" s="475"/>
    </row>
    <row r="20" ht="8.25" customHeight="1" spans="1:124">
      <c r="A20" s="252" t="s">
        <v>314</v>
      </c>
      <c r="B20" s="253"/>
      <c r="C20" s="253" t="s">
        <v>546</v>
      </c>
      <c r="D20" s="253"/>
      <c r="E20" s="253"/>
      <c r="F20" s="253"/>
      <c r="G20" s="253"/>
      <c r="H20" s="254"/>
      <c r="I20" s="197" t="s">
        <v>547</v>
      </c>
      <c r="J20" s="197"/>
      <c r="K20" s="197"/>
      <c r="L20" s="197"/>
      <c r="M20" s="197"/>
      <c r="N20" s="197"/>
      <c r="O20" s="197"/>
      <c r="P20" s="197"/>
      <c r="Q20" s="197"/>
      <c r="R20" s="197"/>
      <c r="S20" s="197" t="s">
        <v>548</v>
      </c>
      <c r="T20" s="197"/>
      <c r="U20" s="197"/>
      <c r="V20" s="197"/>
      <c r="W20" s="197"/>
      <c r="X20" s="197" t="s">
        <v>549</v>
      </c>
      <c r="Y20" s="197"/>
      <c r="Z20" s="197"/>
      <c r="AA20" s="197"/>
      <c r="AB20" s="197"/>
      <c r="AC20" s="197" t="s">
        <v>550</v>
      </c>
      <c r="AD20" s="197"/>
      <c r="AE20" s="197"/>
      <c r="AF20" s="197"/>
      <c r="AG20" s="197"/>
      <c r="AH20" s="197"/>
      <c r="AI20" s="197"/>
      <c r="AJ20" s="197"/>
      <c r="AK20" s="156" t="s">
        <v>551</v>
      </c>
      <c r="AL20" s="205"/>
      <c r="AN20" s="336"/>
      <c r="AO20" s="369"/>
      <c r="AP20" s="369"/>
      <c r="AQ20" s="370"/>
      <c r="AR20" s="370"/>
      <c r="AS20" s="370"/>
      <c r="AT20" s="370"/>
      <c r="AU20" s="370"/>
      <c r="AV20" s="370"/>
      <c r="AW20" s="370"/>
      <c r="AX20" s="370"/>
      <c r="AY20" s="370"/>
      <c r="AZ20" s="370"/>
      <c r="BA20" s="370"/>
      <c r="BB20" s="370"/>
      <c r="BC20" s="370"/>
      <c r="BD20" s="370"/>
      <c r="BE20" s="370"/>
      <c r="BF20" s="370"/>
      <c r="BG20" s="370"/>
      <c r="BH20" s="370"/>
      <c r="BI20" s="370"/>
      <c r="BJ20" s="388"/>
      <c r="BL20" s="246"/>
      <c r="BM20" s="247"/>
      <c r="BN20" s="247"/>
      <c r="BO20" s="406"/>
      <c r="BP20" s="406"/>
      <c r="BQ20" s="406"/>
      <c r="BR20" s="406"/>
      <c r="BS20" s="406"/>
      <c r="BT20" s="406"/>
      <c r="BU20" s="406"/>
      <c r="BV20" s="406"/>
      <c r="BW20" s="406"/>
      <c r="BX20" s="406"/>
      <c r="BY20" s="406"/>
      <c r="BZ20" s="406"/>
      <c r="CA20" s="406"/>
      <c r="CB20" s="428"/>
      <c r="CX20" s="475"/>
      <c r="CY20" s="475"/>
      <c r="CZ20" s="475"/>
      <c r="DA20" s="475"/>
      <c r="DB20" s="475"/>
      <c r="DC20" s="475"/>
      <c r="DD20" s="475"/>
      <c r="DE20" s="475"/>
      <c r="DF20" s="475"/>
      <c r="DG20" s="475"/>
      <c r="DH20" s="475"/>
      <c r="DI20" s="475"/>
      <c r="DJ20" s="475"/>
      <c r="DK20" s="475"/>
      <c r="DL20" s="475"/>
      <c r="DM20" s="475"/>
      <c r="DN20" s="475"/>
      <c r="DO20" s="475"/>
      <c r="DP20" s="475"/>
      <c r="DQ20" s="475"/>
      <c r="DR20" s="475"/>
      <c r="DS20" s="475"/>
      <c r="DT20" s="475"/>
    </row>
    <row r="21" ht="8.25" customHeight="1" spans="1:124">
      <c r="A21" s="246"/>
      <c r="B21" s="247"/>
      <c r="C21" s="247"/>
      <c r="D21" s="247"/>
      <c r="E21" s="247"/>
      <c r="F21" s="247"/>
      <c r="G21" s="247"/>
      <c r="H21" s="24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61"/>
      <c r="AL21" s="208"/>
      <c r="AN21" s="337"/>
      <c r="AO21" s="371"/>
      <c r="AP21" s="371"/>
      <c r="AQ21" s="372"/>
      <c r="AR21" s="372"/>
      <c r="AS21" s="372"/>
      <c r="AT21" s="372"/>
      <c r="AU21" s="372"/>
      <c r="AV21" s="372"/>
      <c r="AW21" s="372"/>
      <c r="AX21" s="372"/>
      <c r="AY21" s="372"/>
      <c r="AZ21" s="372"/>
      <c r="BA21" s="372"/>
      <c r="BB21" s="372"/>
      <c r="BC21" s="372"/>
      <c r="BD21" s="372"/>
      <c r="BE21" s="372"/>
      <c r="BF21" s="372"/>
      <c r="BG21" s="372"/>
      <c r="BH21" s="372"/>
      <c r="BI21" s="372"/>
      <c r="BJ21" s="389"/>
      <c r="BL21" s="347"/>
      <c r="BM21" s="267"/>
      <c r="BN21" s="267"/>
      <c r="BO21" s="407"/>
      <c r="BP21" s="407"/>
      <c r="BQ21" s="407"/>
      <c r="BR21" s="407"/>
      <c r="BS21" s="407"/>
      <c r="BT21" s="407"/>
      <c r="BU21" s="407"/>
      <c r="BV21" s="407"/>
      <c r="BW21" s="407"/>
      <c r="BX21" s="407"/>
      <c r="BY21" s="407"/>
      <c r="BZ21" s="407"/>
      <c r="CA21" s="407"/>
      <c r="CB21" s="429"/>
      <c r="CX21" s="475"/>
      <c r="CY21" s="475"/>
      <c r="CZ21" s="475"/>
      <c r="DA21" s="475"/>
      <c r="DB21" s="475"/>
      <c r="DC21" s="475"/>
      <c r="DD21" s="475"/>
      <c r="DE21" s="475"/>
      <c r="DF21" s="475"/>
      <c r="DG21" s="475"/>
      <c r="DH21" s="475"/>
      <c r="DI21" s="475"/>
      <c r="DJ21" s="475"/>
      <c r="DK21" s="475"/>
      <c r="DL21" s="475"/>
      <c r="DM21" s="475"/>
      <c r="DN21" s="475"/>
      <c r="DO21" s="475"/>
      <c r="DP21" s="475"/>
      <c r="DQ21" s="475"/>
      <c r="DR21" s="475"/>
      <c r="DS21" s="475"/>
      <c r="DT21" s="475"/>
    </row>
    <row r="22" ht="8.25" customHeight="1" spans="1:124">
      <c r="A22" s="246"/>
      <c r="B22" s="247"/>
      <c r="C22" s="247"/>
      <c r="D22" s="247"/>
      <c r="E22" s="247"/>
      <c r="F22" s="247"/>
      <c r="G22" s="247"/>
      <c r="H22" s="248"/>
      <c r="I22" s="264" t="s">
        <v>552</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338"/>
      <c r="AN22" s="687" t="s">
        <v>651</v>
      </c>
      <c r="AO22" s="692"/>
      <c r="AP22" s="692"/>
      <c r="AQ22" s="692"/>
      <c r="AR22" s="692"/>
      <c r="AS22" s="692"/>
      <c r="AT22" s="692"/>
      <c r="AU22" s="692"/>
      <c r="AV22" s="692"/>
      <c r="AW22" s="692"/>
      <c r="AX22" s="692"/>
      <c r="AY22" s="692"/>
      <c r="AZ22" s="692"/>
      <c r="BA22" s="692"/>
      <c r="BB22" s="692"/>
      <c r="BC22" s="692"/>
      <c r="BD22" s="692"/>
      <c r="BE22" s="692"/>
      <c r="BF22" s="692"/>
      <c r="BG22" s="692"/>
      <c r="BH22" s="692"/>
      <c r="BI22" s="692"/>
      <c r="BJ22" s="693"/>
      <c r="BL22" s="694" t="s">
        <v>652</v>
      </c>
      <c r="BM22" s="696"/>
      <c r="BN22" s="696"/>
      <c r="BO22" s="696"/>
      <c r="BP22" s="696"/>
      <c r="BQ22" s="696"/>
      <c r="BR22" s="696"/>
      <c r="BS22" s="696"/>
      <c r="BT22" s="696"/>
      <c r="BU22" s="696"/>
      <c r="BV22" s="696"/>
      <c r="BW22" s="696"/>
      <c r="BX22" s="696"/>
      <c r="BY22" s="696"/>
      <c r="BZ22" s="696"/>
      <c r="CA22" s="696"/>
      <c r="CB22" s="698"/>
      <c r="CX22" s="475"/>
      <c r="CY22" s="475"/>
      <c r="CZ22" s="475"/>
      <c r="DA22" s="475"/>
      <c r="DB22" s="475"/>
      <c r="DC22" s="475"/>
      <c r="DD22" s="475"/>
      <c r="DE22" s="475"/>
      <c r="DF22" s="475"/>
      <c r="DG22" s="475"/>
      <c r="DH22" s="475"/>
      <c r="DI22" s="475"/>
      <c r="DJ22" s="475"/>
      <c r="DK22" s="475"/>
      <c r="DL22" s="475"/>
      <c r="DM22" s="475"/>
      <c r="DN22" s="475"/>
      <c r="DO22" s="475"/>
      <c r="DP22" s="475"/>
      <c r="DQ22" s="475"/>
      <c r="DR22" s="475"/>
      <c r="DS22" s="475"/>
      <c r="DT22" s="475"/>
    </row>
    <row r="23" ht="8.25" customHeight="1" spans="1:124">
      <c r="A23" s="246"/>
      <c r="B23" s="247"/>
      <c r="C23" s="247"/>
      <c r="D23" s="247"/>
      <c r="E23" s="247"/>
      <c r="F23" s="247"/>
      <c r="G23" s="247"/>
      <c r="H23" s="248"/>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40"/>
      <c r="AN23" s="687"/>
      <c r="AO23" s="692"/>
      <c r="AP23" s="692"/>
      <c r="AQ23" s="692"/>
      <c r="AR23" s="692"/>
      <c r="AS23" s="692"/>
      <c r="AT23" s="692"/>
      <c r="AU23" s="692"/>
      <c r="AV23" s="692"/>
      <c r="AW23" s="692"/>
      <c r="AX23" s="692"/>
      <c r="AY23" s="692"/>
      <c r="AZ23" s="692"/>
      <c r="BA23" s="692"/>
      <c r="BB23" s="692"/>
      <c r="BC23" s="692"/>
      <c r="BD23" s="692"/>
      <c r="BE23" s="692"/>
      <c r="BF23" s="692"/>
      <c r="BG23" s="692"/>
      <c r="BH23" s="692"/>
      <c r="BI23" s="692"/>
      <c r="BJ23" s="693"/>
      <c r="BL23" s="694"/>
      <c r="BM23" s="696"/>
      <c r="BN23" s="696"/>
      <c r="BO23" s="696"/>
      <c r="BP23" s="696"/>
      <c r="BQ23" s="696"/>
      <c r="BR23" s="696"/>
      <c r="BS23" s="696"/>
      <c r="BT23" s="696"/>
      <c r="BU23" s="696"/>
      <c r="BV23" s="696"/>
      <c r="BW23" s="696"/>
      <c r="BX23" s="696"/>
      <c r="BY23" s="696"/>
      <c r="BZ23" s="696"/>
      <c r="CA23" s="696"/>
      <c r="CB23" s="698"/>
      <c r="CX23" s="475"/>
      <c r="CY23" s="475"/>
      <c r="CZ23" s="475"/>
      <c r="DA23" s="475"/>
      <c r="DB23" s="475"/>
      <c r="DC23" s="475"/>
      <c r="DD23" s="475"/>
      <c r="DE23" s="475"/>
      <c r="DF23" s="475"/>
      <c r="DG23" s="475"/>
      <c r="DH23" s="475"/>
      <c r="DI23" s="475"/>
      <c r="DJ23" s="475"/>
      <c r="DK23" s="475"/>
      <c r="DL23" s="475"/>
      <c r="DM23" s="475"/>
      <c r="DN23" s="475"/>
      <c r="DO23" s="475"/>
      <c r="DP23" s="475"/>
      <c r="DQ23" s="475"/>
      <c r="DR23" s="475"/>
      <c r="DS23" s="475"/>
      <c r="DT23" s="475"/>
    </row>
    <row r="24" ht="8.25" customHeight="1" spans="1:124">
      <c r="A24" s="246"/>
      <c r="B24" s="247"/>
      <c r="C24" s="247"/>
      <c r="D24" s="247"/>
      <c r="E24" s="247"/>
      <c r="F24" s="247"/>
      <c r="G24" s="247"/>
      <c r="H24" s="248"/>
      <c r="I24" s="267" t="s">
        <v>555</v>
      </c>
      <c r="J24" s="267"/>
      <c r="K24" s="267"/>
      <c r="L24" s="267"/>
      <c r="M24" s="267"/>
      <c r="N24" s="267"/>
      <c r="O24" s="267"/>
      <c r="P24" s="267"/>
      <c r="Q24" s="267"/>
      <c r="R24" s="267"/>
      <c r="S24" s="267"/>
      <c r="T24" s="267"/>
      <c r="U24" s="297" t="s">
        <v>556</v>
      </c>
      <c r="V24" s="268"/>
      <c r="W24" s="268"/>
      <c r="X24" s="268"/>
      <c r="Y24" s="268"/>
      <c r="Z24" s="268"/>
      <c r="AA24" s="268"/>
      <c r="AB24" s="268"/>
      <c r="AC24" s="268"/>
      <c r="AD24" s="268"/>
      <c r="AE24" s="268"/>
      <c r="AF24" s="268"/>
      <c r="AG24" s="268"/>
      <c r="AH24" s="268"/>
      <c r="AI24" s="268"/>
      <c r="AJ24" s="268"/>
      <c r="AK24" s="268"/>
      <c r="AL24" s="341"/>
      <c r="AN24" s="687"/>
      <c r="AO24" s="692"/>
      <c r="AP24" s="692"/>
      <c r="AQ24" s="692"/>
      <c r="AR24" s="692"/>
      <c r="AS24" s="692"/>
      <c r="AT24" s="692"/>
      <c r="AU24" s="692"/>
      <c r="AV24" s="692"/>
      <c r="AW24" s="692"/>
      <c r="AX24" s="692"/>
      <c r="AY24" s="692"/>
      <c r="AZ24" s="692"/>
      <c r="BA24" s="692"/>
      <c r="BB24" s="692"/>
      <c r="BC24" s="692"/>
      <c r="BD24" s="692"/>
      <c r="BE24" s="692"/>
      <c r="BF24" s="692"/>
      <c r="BG24" s="692"/>
      <c r="BH24" s="692"/>
      <c r="BI24" s="692"/>
      <c r="BJ24" s="693"/>
      <c r="BL24" s="62"/>
      <c r="BM24" s="515"/>
      <c r="BN24" s="468"/>
      <c r="BO24" s="468"/>
      <c r="BP24" s="468"/>
      <c r="BQ24" s="468"/>
      <c r="BR24" s="468"/>
      <c r="BS24" s="468"/>
      <c r="BT24" s="468"/>
      <c r="BU24" s="468"/>
      <c r="BV24" s="468"/>
      <c r="BW24" s="468"/>
      <c r="BX24" s="468"/>
      <c r="BY24" s="468"/>
      <c r="BZ24" s="468"/>
      <c r="CA24" s="468"/>
      <c r="CB24" s="552"/>
      <c r="CX24" s="475"/>
      <c r="CY24" s="475"/>
      <c r="CZ24" s="475"/>
      <c r="DA24" s="475"/>
      <c r="DB24" s="475"/>
      <c r="DC24" s="475"/>
      <c r="DD24" s="475"/>
      <c r="DE24" s="475"/>
      <c r="DF24" s="475"/>
      <c r="DG24" s="475"/>
      <c r="DH24" s="475"/>
      <c r="DI24" s="475"/>
      <c r="DJ24" s="475"/>
      <c r="DK24" s="475"/>
      <c r="DL24" s="475"/>
      <c r="DM24" s="475"/>
      <c r="DN24" s="475"/>
      <c r="DO24" s="475"/>
      <c r="DP24" s="475"/>
      <c r="DQ24" s="475"/>
      <c r="DR24" s="475"/>
      <c r="DS24" s="475"/>
      <c r="DT24" s="475"/>
    </row>
    <row r="25" ht="8.25" customHeight="1" spans="1:124">
      <c r="A25" s="246"/>
      <c r="B25" s="247"/>
      <c r="C25" s="247"/>
      <c r="D25" s="247"/>
      <c r="E25" s="247"/>
      <c r="F25" s="247"/>
      <c r="G25" s="247"/>
      <c r="H25" s="248"/>
      <c r="I25" s="268"/>
      <c r="J25" s="268"/>
      <c r="K25" s="268"/>
      <c r="L25" s="268"/>
      <c r="M25" s="268"/>
      <c r="N25" s="268"/>
      <c r="O25" s="268"/>
      <c r="P25" s="268"/>
      <c r="Q25" s="268"/>
      <c r="R25" s="268"/>
      <c r="S25" s="268"/>
      <c r="T25" s="268"/>
      <c r="U25" s="297"/>
      <c r="V25" s="268"/>
      <c r="W25" s="268"/>
      <c r="X25" s="268"/>
      <c r="Y25" s="268"/>
      <c r="Z25" s="268"/>
      <c r="AA25" s="268"/>
      <c r="AB25" s="268"/>
      <c r="AC25" s="268"/>
      <c r="AD25" s="268"/>
      <c r="AE25" s="268"/>
      <c r="AF25" s="268"/>
      <c r="AG25" s="268"/>
      <c r="AH25" s="268"/>
      <c r="AI25" s="268"/>
      <c r="AJ25" s="268"/>
      <c r="AK25" s="268"/>
      <c r="AL25" s="341"/>
      <c r="AN25" s="687"/>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693"/>
      <c r="BL25" s="444" t="s">
        <v>557</v>
      </c>
      <c r="BM25" s="278"/>
      <c r="BN25" s="278"/>
      <c r="BO25" s="278"/>
      <c r="BP25" s="456" t="s">
        <v>653</v>
      </c>
      <c r="BQ25" s="456"/>
      <c r="BR25" s="456"/>
      <c r="BS25" s="456"/>
      <c r="BT25" s="456"/>
      <c r="BU25" s="456"/>
      <c r="BV25" s="456"/>
      <c r="BW25" s="456"/>
      <c r="BX25" s="456"/>
      <c r="BY25" s="456"/>
      <c r="BZ25" s="456"/>
      <c r="CA25" s="456"/>
      <c r="CB25" s="637"/>
      <c r="CX25" s="475"/>
      <c r="CY25" s="475"/>
      <c r="CZ25" s="475"/>
      <c r="DA25" s="475"/>
      <c r="DB25" s="475"/>
      <c r="DC25" s="475"/>
      <c r="DD25" s="475"/>
      <c r="DE25" s="475"/>
      <c r="DF25" s="475"/>
      <c r="DG25" s="475"/>
      <c r="DH25" s="475"/>
      <c r="DI25" s="475"/>
      <c r="DJ25" s="475"/>
      <c r="DK25" s="475"/>
      <c r="DL25" s="475"/>
      <c r="DM25" s="475"/>
      <c r="DN25" s="475"/>
      <c r="DO25" s="475"/>
      <c r="DP25" s="475"/>
      <c r="DQ25" s="475"/>
      <c r="DR25" s="475"/>
      <c r="DS25" s="475"/>
      <c r="DT25" s="475"/>
    </row>
    <row r="26" ht="8.25" customHeight="1" spans="1:124">
      <c r="A26" s="246"/>
      <c r="B26" s="247"/>
      <c r="C26" s="247"/>
      <c r="D26" s="247"/>
      <c r="E26" s="247"/>
      <c r="F26" s="247"/>
      <c r="G26" s="247"/>
      <c r="H26" s="248"/>
      <c r="I26" s="269" t="s">
        <v>654</v>
      </c>
      <c r="J26" s="270"/>
      <c r="K26" s="270"/>
      <c r="L26" s="270"/>
      <c r="M26" s="270"/>
      <c r="N26" s="270"/>
      <c r="O26" s="270" t="s">
        <v>655</v>
      </c>
      <c r="P26" s="270"/>
      <c r="Q26" s="270"/>
      <c r="R26" s="270"/>
      <c r="S26" s="270"/>
      <c r="T26" s="297"/>
      <c r="U26" s="270" t="s">
        <v>656</v>
      </c>
      <c r="V26" s="270"/>
      <c r="W26" s="270"/>
      <c r="X26" s="270"/>
      <c r="Y26" s="270"/>
      <c r="Z26" s="270"/>
      <c r="AA26" s="270" t="s">
        <v>657</v>
      </c>
      <c r="AB26" s="270"/>
      <c r="AC26" s="270"/>
      <c r="AD26" s="270"/>
      <c r="AE26" s="270"/>
      <c r="AF26" s="270"/>
      <c r="AG26" s="270" t="s">
        <v>658</v>
      </c>
      <c r="AH26" s="270"/>
      <c r="AI26" s="270"/>
      <c r="AJ26" s="270"/>
      <c r="AK26" s="270"/>
      <c r="AL26" s="342"/>
      <c r="AN26" s="687"/>
      <c r="AO26" s="692"/>
      <c r="AP26" s="692"/>
      <c r="AQ26" s="692"/>
      <c r="AR26" s="692"/>
      <c r="AS26" s="692"/>
      <c r="AT26" s="692"/>
      <c r="AU26" s="692"/>
      <c r="AV26" s="692"/>
      <c r="AW26" s="692"/>
      <c r="AX26" s="692"/>
      <c r="AY26" s="692"/>
      <c r="AZ26" s="692"/>
      <c r="BA26" s="692"/>
      <c r="BB26" s="692"/>
      <c r="BC26" s="692"/>
      <c r="BD26" s="692"/>
      <c r="BE26" s="692"/>
      <c r="BF26" s="692"/>
      <c r="BG26" s="692"/>
      <c r="BH26" s="692"/>
      <c r="BI26" s="692"/>
      <c r="BJ26" s="693"/>
      <c r="BL26" s="444"/>
      <c r="BM26" s="278"/>
      <c r="BN26" s="278"/>
      <c r="BO26" s="278"/>
      <c r="BP26" s="456"/>
      <c r="BQ26" s="456"/>
      <c r="BR26" s="456"/>
      <c r="BS26" s="456"/>
      <c r="BT26" s="456"/>
      <c r="BU26" s="456"/>
      <c r="BV26" s="456"/>
      <c r="BW26" s="456"/>
      <c r="BX26" s="456"/>
      <c r="BY26" s="456"/>
      <c r="BZ26" s="456"/>
      <c r="CA26" s="456"/>
      <c r="CB26" s="637"/>
      <c r="CX26" s="475"/>
      <c r="CY26" s="475"/>
      <c r="CZ26" s="475"/>
      <c r="DA26" s="475"/>
      <c r="DB26" s="475"/>
      <c r="DC26" s="475"/>
      <c r="DD26" s="475"/>
      <c r="DE26" s="475"/>
      <c r="DF26" s="475"/>
      <c r="DG26" s="475"/>
      <c r="DH26" s="475"/>
      <c r="DI26" s="475"/>
      <c r="DJ26" s="475"/>
      <c r="DK26" s="475"/>
      <c r="DL26" s="475"/>
      <c r="DM26" s="475"/>
      <c r="DN26" s="475"/>
      <c r="DO26" s="475"/>
      <c r="DP26" s="475"/>
      <c r="DQ26" s="475"/>
      <c r="DR26" s="475"/>
      <c r="DS26" s="475"/>
      <c r="DT26" s="475"/>
    </row>
    <row r="27" ht="8.25" customHeight="1" spans="1:124">
      <c r="A27" s="246"/>
      <c r="B27" s="247"/>
      <c r="C27" s="247"/>
      <c r="D27" s="247"/>
      <c r="E27" s="247"/>
      <c r="F27" s="247"/>
      <c r="G27" s="247"/>
      <c r="H27" s="248"/>
      <c r="I27" s="269"/>
      <c r="J27" s="270"/>
      <c r="K27" s="270"/>
      <c r="L27" s="270"/>
      <c r="M27" s="270"/>
      <c r="N27" s="270"/>
      <c r="O27" s="270"/>
      <c r="P27" s="270"/>
      <c r="Q27" s="270"/>
      <c r="R27" s="270"/>
      <c r="S27" s="270"/>
      <c r="T27" s="297"/>
      <c r="U27" s="270"/>
      <c r="V27" s="270"/>
      <c r="W27" s="270"/>
      <c r="X27" s="270"/>
      <c r="Y27" s="270"/>
      <c r="Z27" s="270"/>
      <c r="AA27" s="270"/>
      <c r="AB27" s="270"/>
      <c r="AC27" s="270"/>
      <c r="AD27" s="270"/>
      <c r="AE27" s="270"/>
      <c r="AF27" s="270"/>
      <c r="AG27" s="270"/>
      <c r="AH27" s="270"/>
      <c r="AI27" s="270"/>
      <c r="AJ27" s="270"/>
      <c r="AK27" s="270"/>
      <c r="AL27" s="342"/>
      <c r="AN27" s="687"/>
      <c r="AO27" s="692"/>
      <c r="AP27" s="692"/>
      <c r="AQ27" s="692"/>
      <c r="AR27" s="692"/>
      <c r="AS27" s="692"/>
      <c r="AT27" s="692"/>
      <c r="AU27" s="692"/>
      <c r="AV27" s="692"/>
      <c r="AW27" s="692"/>
      <c r="AX27" s="692"/>
      <c r="AY27" s="692"/>
      <c r="AZ27" s="692"/>
      <c r="BA27" s="692"/>
      <c r="BB27" s="692"/>
      <c r="BC27" s="692"/>
      <c r="BD27" s="692"/>
      <c r="BE27" s="692"/>
      <c r="BF27" s="692"/>
      <c r="BG27" s="692"/>
      <c r="BH27" s="692"/>
      <c r="BI27" s="692"/>
      <c r="BJ27" s="693"/>
      <c r="BL27" s="444"/>
      <c r="BM27" s="278"/>
      <c r="BN27" s="278"/>
      <c r="BO27" s="278"/>
      <c r="BP27" s="456"/>
      <c r="BQ27" s="456"/>
      <c r="BR27" s="456"/>
      <c r="BS27" s="456"/>
      <c r="BT27" s="456"/>
      <c r="BU27" s="456"/>
      <c r="BV27" s="456"/>
      <c r="BW27" s="456"/>
      <c r="BX27" s="456"/>
      <c r="BY27" s="456"/>
      <c r="BZ27" s="456"/>
      <c r="CA27" s="456"/>
      <c r="CB27" s="637"/>
      <c r="CX27" s="475"/>
      <c r="CY27" s="475"/>
      <c r="CZ27" s="475"/>
      <c r="DA27" s="475"/>
      <c r="DB27" s="475"/>
      <c r="DC27" s="475"/>
      <c r="DD27" s="475"/>
      <c r="DE27" s="475"/>
      <c r="DF27" s="475"/>
      <c r="DG27" s="475"/>
      <c r="DH27" s="475"/>
      <c r="DI27" s="475"/>
      <c r="DJ27" s="475"/>
      <c r="DK27" s="475"/>
      <c r="DL27" s="475"/>
      <c r="DM27" s="475"/>
      <c r="DN27" s="475"/>
      <c r="DO27" s="475"/>
      <c r="DP27" s="475"/>
      <c r="DQ27" s="475"/>
      <c r="DR27" s="475"/>
      <c r="DS27" s="475"/>
      <c r="DT27" s="475"/>
    </row>
    <row r="28" ht="8.25" customHeight="1" spans="1:124">
      <c r="A28" s="246"/>
      <c r="B28" s="247"/>
      <c r="C28" s="247"/>
      <c r="D28" s="247"/>
      <c r="E28" s="247"/>
      <c r="F28" s="247"/>
      <c r="G28" s="247"/>
      <c r="H28" s="248"/>
      <c r="I28" s="271" t="s">
        <v>659</v>
      </c>
      <c r="J28" s="272"/>
      <c r="K28" s="272"/>
      <c r="L28" s="272"/>
      <c r="M28" s="272"/>
      <c r="N28" s="273"/>
      <c r="O28" s="271" t="s">
        <v>660</v>
      </c>
      <c r="P28" s="272"/>
      <c r="Q28" s="272"/>
      <c r="R28" s="272"/>
      <c r="S28" s="272"/>
      <c r="T28" s="273"/>
      <c r="U28" s="271" t="s">
        <v>661</v>
      </c>
      <c r="V28" s="272"/>
      <c r="W28" s="272"/>
      <c r="X28" s="272"/>
      <c r="Y28" s="272"/>
      <c r="Z28" s="273"/>
      <c r="AA28" s="271" t="s">
        <v>662</v>
      </c>
      <c r="AB28" s="272"/>
      <c r="AC28" s="272"/>
      <c r="AD28" s="272"/>
      <c r="AE28" s="272"/>
      <c r="AF28" s="273"/>
      <c r="AG28" s="271" t="s">
        <v>663</v>
      </c>
      <c r="AH28" s="272"/>
      <c r="AI28" s="272"/>
      <c r="AJ28" s="272"/>
      <c r="AK28" s="272"/>
      <c r="AL28" s="343"/>
      <c r="AN28" s="687"/>
      <c r="AO28" s="692"/>
      <c r="AP28" s="692"/>
      <c r="AQ28" s="692"/>
      <c r="AR28" s="692"/>
      <c r="AS28" s="692"/>
      <c r="AT28" s="692"/>
      <c r="AU28" s="692"/>
      <c r="AV28" s="692"/>
      <c r="AW28" s="692"/>
      <c r="AX28" s="692"/>
      <c r="AY28" s="692"/>
      <c r="AZ28" s="692"/>
      <c r="BA28" s="692"/>
      <c r="BB28" s="692"/>
      <c r="BC28" s="692"/>
      <c r="BD28" s="692"/>
      <c r="BE28" s="692"/>
      <c r="BF28" s="692"/>
      <c r="BG28" s="692"/>
      <c r="BH28" s="692"/>
      <c r="BI28" s="692"/>
      <c r="BJ28" s="693"/>
      <c r="BL28" s="444"/>
      <c r="BM28" s="278"/>
      <c r="BN28" s="278"/>
      <c r="BO28" s="278"/>
      <c r="BP28" s="456"/>
      <c r="BQ28" s="456"/>
      <c r="BR28" s="456"/>
      <c r="BS28" s="456"/>
      <c r="BT28" s="456"/>
      <c r="BU28" s="456"/>
      <c r="BV28" s="456"/>
      <c r="BW28" s="456"/>
      <c r="BX28" s="456"/>
      <c r="BY28" s="456"/>
      <c r="BZ28" s="456"/>
      <c r="CA28" s="456"/>
      <c r="CB28" s="637"/>
      <c r="CX28" s="475"/>
      <c r="CY28" s="475"/>
      <c r="CZ28" s="475"/>
      <c r="DA28" s="475"/>
      <c r="DB28" s="475"/>
      <c r="DC28" s="475"/>
      <c r="DD28" s="475"/>
      <c r="DE28" s="475"/>
      <c r="DF28" s="475"/>
      <c r="DG28" s="475"/>
      <c r="DH28" s="475"/>
      <c r="DI28" s="475"/>
      <c r="DJ28" s="475"/>
      <c r="DK28" s="475"/>
      <c r="DL28" s="475"/>
      <c r="DM28" s="475"/>
      <c r="DN28" s="475"/>
      <c r="DO28" s="475"/>
      <c r="DP28" s="475"/>
      <c r="DQ28" s="475"/>
      <c r="DR28" s="475"/>
      <c r="DS28" s="475"/>
      <c r="DT28" s="475"/>
    </row>
    <row r="29" ht="8.25" customHeight="1" spans="1:124">
      <c r="A29" s="249"/>
      <c r="B29" s="250"/>
      <c r="C29" s="250"/>
      <c r="D29" s="250"/>
      <c r="E29" s="250"/>
      <c r="F29" s="250"/>
      <c r="G29" s="250"/>
      <c r="H29" s="251"/>
      <c r="I29" s="274"/>
      <c r="J29" s="275"/>
      <c r="K29" s="275"/>
      <c r="L29" s="275"/>
      <c r="M29" s="275"/>
      <c r="N29" s="276"/>
      <c r="O29" s="274"/>
      <c r="P29" s="275"/>
      <c r="Q29" s="275"/>
      <c r="R29" s="275"/>
      <c r="S29" s="275"/>
      <c r="T29" s="276"/>
      <c r="U29" s="274"/>
      <c r="V29" s="275"/>
      <c r="W29" s="275"/>
      <c r="X29" s="275"/>
      <c r="Y29" s="275"/>
      <c r="Z29" s="276"/>
      <c r="AA29" s="274"/>
      <c r="AB29" s="275"/>
      <c r="AC29" s="275"/>
      <c r="AD29" s="275"/>
      <c r="AE29" s="275"/>
      <c r="AF29" s="276"/>
      <c r="AG29" s="274"/>
      <c r="AH29" s="275"/>
      <c r="AI29" s="275"/>
      <c r="AJ29" s="275"/>
      <c r="AK29" s="275"/>
      <c r="AL29" s="344"/>
      <c r="AN29" s="687"/>
      <c r="AO29" s="692"/>
      <c r="AP29" s="692"/>
      <c r="AQ29" s="692"/>
      <c r="AR29" s="692"/>
      <c r="AS29" s="692"/>
      <c r="AT29" s="692"/>
      <c r="AU29" s="692"/>
      <c r="AV29" s="692"/>
      <c r="AW29" s="692"/>
      <c r="AX29" s="692"/>
      <c r="AY29" s="692"/>
      <c r="AZ29" s="692"/>
      <c r="BA29" s="692"/>
      <c r="BB29" s="692"/>
      <c r="BC29" s="692"/>
      <c r="BD29" s="692"/>
      <c r="BE29" s="692"/>
      <c r="BF29" s="692"/>
      <c r="BG29" s="692"/>
      <c r="BH29" s="692"/>
      <c r="BI29" s="692"/>
      <c r="BJ29" s="693"/>
      <c r="BL29" s="339"/>
      <c r="BM29" s="332" t="s">
        <v>664</v>
      </c>
      <c r="BN29" s="332"/>
      <c r="BO29" s="332"/>
      <c r="BP29" s="332"/>
      <c r="BQ29" s="332"/>
      <c r="BR29" s="332"/>
      <c r="BS29" s="332"/>
      <c r="BT29" s="332"/>
      <c r="BU29" s="332"/>
      <c r="BV29" s="332"/>
      <c r="BW29" s="332"/>
      <c r="BX29" s="332"/>
      <c r="BY29" s="332"/>
      <c r="BZ29" s="332"/>
      <c r="CA29" s="332"/>
      <c r="CB29" s="699"/>
      <c r="CX29" s="475"/>
      <c r="CY29" s="475"/>
      <c r="CZ29" s="475"/>
      <c r="DA29" s="475"/>
      <c r="DB29" s="475"/>
      <c r="DC29" s="475"/>
      <c r="DD29" s="475"/>
      <c r="DE29" s="475"/>
      <c r="DF29" s="475"/>
      <c r="DG29" s="475"/>
      <c r="DH29" s="475"/>
      <c r="DI29" s="475"/>
      <c r="DJ29" s="475"/>
      <c r="DK29" s="475"/>
      <c r="DL29" s="475"/>
      <c r="DM29" s="475"/>
      <c r="DN29" s="475"/>
      <c r="DO29" s="475"/>
      <c r="DP29" s="475"/>
      <c r="DQ29" s="475"/>
      <c r="DR29" s="475"/>
      <c r="DS29" s="475"/>
      <c r="DT29" s="475"/>
    </row>
    <row r="30" ht="8.25" customHeight="1" spans="1:124">
      <c r="A30" s="252" t="s">
        <v>330</v>
      </c>
      <c r="B30" s="253"/>
      <c r="C30" s="253" t="s">
        <v>563</v>
      </c>
      <c r="D30" s="253"/>
      <c r="E30" s="253"/>
      <c r="F30" s="253"/>
      <c r="G30" s="253"/>
      <c r="H30" s="254"/>
      <c r="I30" s="89" t="s">
        <v>564</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212"/>
      <c r="AN30" s="687"/>
      <c r="AO30" s="692"/>
      <c r="AP30" s="692"/>
      <c r="AQ30" s="692"/>
      <c r="AR30" s="692"/>
      <c r="AS30" s="692"/>
      <c r="AT30" s="692"/>
      <c r="AU30" s="692"/>
      <c r="AV30" s="692"/>
      <c r="AW30" s="692"/>
      <c r="AX30" s="692"/>
      <c r="AY30" s="692"/>
      <c r="AZ30" s="692"/>
      <c r="BA30" s="692"/>
      <c r="BB30" s="692"/>
      <c r="BC30" s="692"/>
      <c r="BD30" s="692"/>
      <c r="BE30" s="692"/>
      <c r="BF30" s="692"/>
      <c r="BG30" s="692"/>
      <c r="BH30" s="692"/>
      <c r="BI30" s="692"/>
      <c r="BJ30" s="693"/>
      <c r="BL30" s="63"/>
      <c r="BM30" s="332"/>
      <c r="BN30" s="332"/>
      <c r="BO30" s="332"/>
      <c r="BP30" s="332"/>
      <c r="BQ30" s="332"/>
      <c r="BR30" s="332"/>
      <c r="BS30" s="332"/>
      <c r="BT30" s="332"/>
      <c r="BU30" s="332"/>
      <c r="BV30" s="332"/>
      <c r="BW30" s="332"/>
      <c r="BX30" s="332"/>
      <c r="BY30" s="332"/>
      <c r="BZ30" s="332"/>
      <c r="CA30" s="332"/>
      <c r="CB30" s="699"/>
      <c r="CX30" s="475"/>
      <c r="CY30" s="475"/>
      <c r="CZ30" s="475"/>
      <c r="DA30" s="475"/>
      <c r="DB30" s="475"/>
      <c r="DC30" s="475"/>
      <c r="DD30" s="475"/>
      <c r="DE30" s="475"/>
      <c r="DF30" s="475"/>
      <c r="DG30" s="475"/>
      <c r="DH30" s="475"/>
      <c r="DI30" s="475"/>
      <c r="DJ30" s="475"/>
      <c r="DK30" s="475"/>
      <c r="DL30" s="475"/>
      <c r="DM30" s="475"/>
      <c r="DN30" s="475"/>
      <c r="DO30" s="475"/>
      <c r="DP30" s="475"/>
      <c r="DQ30" s="475"/>
      <c r="DR30" s="475"/>
      <c r="DS30" s="475"/>
      <c r="DT30" s="475"/>
    </row>
    <row r="31" ht="8.25" customHeight="1" spans="1:124">
      <c r="A31" s="246"/>
      <c r="B31" s="247"/>
      <c r="C31" s="247"/>
      <c r="D31" s="247"/>
      <c r="E31" s="247"/>
      <c r="F31" s="247"/>
      <c r="G31" s="247"/>
      <c r="H31" s="24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214"/>
      <c r="AN31" s="687"/>
      <c r="AO31" s="692"/>
      <c r="AP31" s="692"/>
      <c r="AQ31" s="692"/>
      <c r="AR31" s="692"/>
      <c r="AS31" s="692"/>
      <c r="AT31" s="692"/>
      <c r="AU31" s="692"/>
      <c r="AV31" s="692"/>
      <c r="AW31" s="692"/>
      <c r="AX31" s="692"/>
      <c r="AY31" s="692"/>
      <c r="AZ31" s="692"/>
      <c r="BA31" s="692"/>
      <c r="BB31" s="692"/>
      <c r="BC31" s="692"/>
      <c r="BD31" s="692"/>
      <c r="BE31" s="692"/>
      <c r="BF31" s="692"/>
      <c r="BG31" s="692"/>
      <c r="BH31" s="692"/>
      <c r="BI31" s="692"/>
      <c r="BJ31" s="693"/>
      <c r="BL31" s="63"/>
      <c r="BM31" s="332"/>
      <c r="BN31" s="332"/>
      <c r="BO31" s="332"/>
      <c r="BP31" s="332"/>
      <c r="BQ31" s="332"/>
      <c r="BR31" s="332"/>
      <c r="BS31" s="332"/>
      <c r="BT31" s="332"/>
      <c r="BU31" s="332"/>
      <c r="BV31" s="332"/>
      <c r="BW31" s="332"/>
      <c r="BX31" s="332"/>
      <c r="BY31" s="332"/>
      <c r="BZ31" s="332"/>
      <c r="CA31" s="332"/>
      <c r="CB31" s="699"/>
      <c r="CX31" s="475"/>
      <c r="CY31" s="475"/>
      <c r="CZ31" s="475"/>
      <c r="DA31" s="475"/>
      <c r="DB31" s="475"/>
      <c r="DC31" s="475"/>
      <c r="DD31" s="475"/>
      <c r="DE31" s="475"/>
      <c r="DF31" s="475"/>
      <c r="DG31" s="475"/>
      <c r="DH31" s="475"/>
      <c r="DI31" s="475"/>
      <c r="DJ31" s="475"/>
      <c r="DK31" s="475"/>
      <c r="DL31" s="475"/>
      <c r="DM31" s="475"/>
      <c r="DN31" s="475"/>
      <c r="DO31" s="475"/>
      <c r="DP31" s="475"/>
      <c r="DQ31" s="475"/>
      <c r="DR31" s="475"/>
      <c r="DS31" s="475"/>
      <c r="DT31" s="475"/>
    </row>
    <row r="32" ht="8.25" customHeight="1" spans="1:124">
      <c r="A32" s="246"/>
      <c r="B32" s="247"/>
      <c r="C32" s="247"/>
      <c r="D32" s="247"/>
      <c r="E32" s="247"/>
      <c r="F32" s="247"/>
      <c r="G32" s="247"/>
      <c r="H32" s="248"/>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04"/>
      <c r="AN32" s="687"/>
      <c r="AO32" s="692"/>
      <c r="AP32" s="692"/>
      <c r="AQ32" s="692"/>
      <c r="AR32" s="692"/>
      <c r="AS32" s="692"/>
      <c r="AT32" s="692"/>
      <c r="AU32" s="692"/>
      <c r="AV32" s="692"/>
      <c r="AW32" s="692"/>
      <c r="AX32" s="692"/>
      <c r="AY32" s="692"/>
      <c r="AZ32" s="692"/>
      <c r="BA32" s="692"/>
      <c r="BB32" s="692"/>
      <c r="BC32" s="692"/>
      <c r="BD32" s="692"/>
      <c r="BE32" s="692"/>
      <c r="BF32" s="692"/>
      <c r="BG32" s="692"/>
      <c r="BH32" s="692"/>
      <c r="BI32" s="692"/>
      <c r="BJ32" s="693"/>
      <c r="BL32" s="63"/>
      <c r="BM32" s="332"/>
      <c r="BN32" s="332"/>
      <c r="BO32" s="332"/>
      <c r="BP32" s="332"/>
      <c r="BQ32" s="332"/>
      <c r="BR32" s="332"/>
      <c r="BS32" s="332"/>
      <c r="BT32" s="332"/>
      <c r="BU32" s="332"/>
      <c r="BV32" s="332"/>
      <c r="BW32" s="332"/>
      <c r="BX32" s="332"/>
      <c r="BY32" s="332"/>
      <c r="BZ32" s="332"/>
      <c r="CA32" s="332"/>
      <c r="CB32" s="699"/>
      <c r="CX32" s="475"/>
      <c r="CY32" s="475"/>
      <c r="CZ32" s="475"/>
      <c r="DA32" s="475"/>
      <c r="DB32" s="475"/>
      <c r="DC32" s="475"/>
      <c r="DD32" s="475"/>
      <c r="DE32" s="475"/>
      <c r="DF32" s="475"/>
      <c r="DG32" s="475"/>
      <c r="DH32" s="475"/>
      <c r="DI32" s="475"/>
      <c r="DJ32" s="475"/>
      <c r="DK32" s="475"/>
      <c r="DL32" s="475"/>
      <c r="DM32" s="475"/>
      <c r="DN32" s="475"/>
      <c r="DO32" s="475"/>
      <c r="DP32" s="475"/>
      <c r="DQ32" s="475"/>
      <c r="DR32" s="475"/>
      <c r="DS32" s="475"/>
      <c r="DT32" s="475"/>
    </row>
    <row r="33" ht="8.25" customHeight="1" spans="1:124">
      <c r="A33" s="246"/>
      <c r="B33" s="247"/>
      <c r="C33" s="247"/>
      <c r="D33" s="247"/>
      <c r="E33" s="247"/>
      <c r="F33" s="247"/>
      <c r="G33" s="247"/>
      <c r="H33" s="248"/>
      <c r="I33" s="277"/>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304"/>
      <c r="AN33" s="687"/>
      <c r="AO33" s="692"/>
      <c r="AP33" s="692"/>
      <c r="AQ33" s="692"/>
      <c r="AR33" s="692"/>
      <c r="AS33" s="692"/>
      <c r="AT33" s="692"/>
      <c r="AU33" s="692"/>
      <c r="AV33" s="692"/>
      <c r="AW33" s="692"/>
      <c r="AX33" s="692"/>
      <c r="AY33" s="692"/>
      <c r="AZ33" s="692"/>
      <c r="BA33" s="692"/>
      <c r="BB33" s="692"/>
      <c r="BC33" s="692"/>
      <c r="BD33" s="692"/>
      <c r="BE33" s="692"/>
      <c r="BF33" s="692"/>
      <c r="BG33" s="692"/>
      <c r="BH33" s="692"/>
      <c r="BI33" s="692"/>
      <c r="BJ33" s="693"/>
      <c r="BL33" s="63"/>
      <c r="BM33" s="332"/>
      <c r="BN33" s="332"/>
      <c r="BO33" s="332"/>
      <c r="BP33" s="332"/>
      <c r="BQ33" s="332"/>
      <c r="BR33" s="332"/>
      <c r="BS33" s="332"/>
      <c r="BT33" s="332"/>
      <c r="BU33" s="332"/>
      <c r="BV33" s="332"/>
      <c r="BW33" s="332"/>
      <c r="BX33" s="332"/>
      <c r="BY33" s="332"/>
      <c r="BZ33" s="332"/>
      <c r="CA33" s="332"/>
      <c r="CB33" s="699"/>
      <c r="CX33" s="475"/>
      <c r="CY33" s="475"/>
      <c r="CZ33" s="475"/>
      <c r="DA33" s="475"/>
      <c r="DB33" s="475"/>
      <c r="DC33" s="475"/>
      <c r="DD33" s="475"/>
      <c r="DE33" s="475"/>
      <c r="DF33" s="475"/>
      <c r="DG33" s="475"/>
      <c r="DH33" s="475"/>
      <c r="DI33" s="475"/>
      <c r="DJ33" s="475"/>
      <c r="DK33" s="475"/>
      <c r="DL33" s="475"/>
      <c r="DM33" s="475"/>
      <c r="DN33" s="475"/>
      <c r="DO33" s="475"/>
      <c r="DP33" s="475"/>
      <c r="DQ33" s="475"/>
      <c r="DR33" s="475"/>
      <c r="DS33" s="475"/>
      <c r="DT33" s="475"/>
    </row>
    <row r="34" ht="8.25" customHeight="1" spans="1:124">
      <c r="A34" s="246"/>
      <c r="B34" s="247"/>
      <c r="C34" s="247"/>
      <c r="D34" s="247"/>
      <c r="E34" s="247"/>
      <c r="F34" s="247"/>
      <c r="G34" s="247"/>
      <c r="H34" s="248"/>
      <c r="I34" s="279" t="s">
        <v>566</v>
      </c>
      <c r="J34" s="279"/>
      <c r="K34" s="278"/>
      <c r="L34" s="278"/>
      <c r="M34" s="278"/>
      <c r="N34" s="278"/>
      <c r="O34" s="279" t="s">
        <v>567</v>
      </c>
      <c r="P34" s="278"/>
      <c r="Q34" s="278"/>
      <c r="R34" s="278"/>
      <c r="S34" s="279" t="s">
        <v>567</v>
      </c>
      <c r="T34" s="278"/>
      <c r="U34" s="278"/>
      <c r="V34" s="278"/>
      <c r="W34" s="278"/>
      <c r="X34" s="279" t="s">
        <v>102</v>
      </c>
      <c r="Y34" s="279"/>
      <c r="Z34" s="278"/>
      <c r="AA34" s="278"/>
      <c r="AB34" s="278"/>
      <c r="AC34" s="278"/>
      <c r="AD34" s="279" t="s">
        <v>567</v>
      </c>
      <c r="AE34" s="278"/>
      <c r="AF34" s="278"/>
      <c r="AG34" s="278"/>
      <c r="AH34" s="279" t="s">
        <v>567</v>
      </c>
      <c r="AI34" s="278"/>
      <c r="AJ34" s="278"/>
      <c r="AK34" s="278"/>
      <c r="AL34" s="304"/>
      <c r="AN34" s="687"/>
      <c r="AO34" s="692"/>
      <c r="AP34" s="692"/>
      <c r="AQ34" s="692"/>
      <c r="AR34" s="692"/>
      <c r="AS34" s="692"/>
      <c r="AT34" s="692"/>
      <c r="AU34" s="692"/>
      <c r="AV34" s="692"/>
      <c r="AW34" s="692"/>
      <c r="AX34" s="692"/>
      <c r="AY34" s="692"/>
      <c r="AZ34" s="692"/>
      <c r="BA34" s="692"/>
      <c r="BB34" s="692"/>
      <c r="BC34" s="692"/>
      <c r="BD34" s="692"/>
      <c r="BE34" s="692"/>
      <c r="BF34" s="692"/>
      <c r="BG34" s="692"/>
      <c r="BH34" s="692"/>
      <c r="BI34" s="692"/>
      <c r="BJ34" s="693"/>
      <c r="BL34" s="63"/>
      <c r="BM34" s="332"/>
      <c r="BN34" s="332"/>
      <c r="BO34" s="332"/>
      <c r="BP34" s="332"/>
      <c r="BQ34" s="332"/>
      <c r="BR34" s="332"/>
      <c r="BS34" s="332"/>
      <c r="BT34" s="332"/>
      <c r="BU34" s="332"/>
      <c r="BV34" s="332"/>
      <c r="BW34" s="332"/>
      <c r="BX34" s="332"/>
      <c r="BY34" s="332"/>
      <c r="BZ34" s="332"/>
      <c r="CA34" s="332"/>
      <c r="CB34" s="699"/>
      <c r="CX34" s="475"/>
      <c r="CY34" s="475"/>
      <c r="CZ34" s="475"/>
      <c r="DA34" s="475"/>
      <c r="DB34" s="475"/>
      <c r="DC34" s="475"/>
      <c r="DD34" s="475"/>
      <c r="DE34" s="475"/>
      <c r="DF34" s="475"/>
      <c r="DG34" s="475"/>
      <c r="DH34" s="475"/>
      <c r="DI34" s="475"/>
      <c r="DJ34" s="475"/>
      <c r="DK34" s="475"/>
      <c r="DL34" s="475"/>
      <c r="DM34" s="475"/>
      <c r="DN34" s="475"/>
      <c r="DO34" s="475"/>
      <c r="DP34" s="475"/>
      <c r="DQ34" s="475"/>
      <c r="DR34" s="475"/>
      <c r="DS34" s="475"/>
      <c r="DT34" s="475"/>
    </row>
    <row r="35" ht="8.25" customHeight="1" spans="1:124">
      <c r="A35" s="249"/>
      <c r="B35" s="250"/>
      <c r="C35" s="250"/>
      <c r="D35" s="250"/>
      <c r="E35" s="250"/>
      <c r="F35" s="250"/>
      <c r="G35" s="250"/>
      <c r="H35" s="251"/>
      <c r="I35" s="280"/>
      <c r="J35" s="280"/>
      <c r="K35" s="281"/>
      <c r="L35" s="281"/>
      <c r="M35" s="281"/>
      <c r="N35" s="281"/>
      <c r="O35" s="280"/>
      <c r="P35" s="281"/>
      <c r="Q35" s="281"/>
      <c r="R35" s="281"/>
      <c r="S35" s="280"/>
      <c r="T35" s="281"/>
      <c r="U35" s="281"/>
      <c r="V35" s="281"/>
      <c r="W35" s="281"/>
      <c r="X35" s="280"/>
      <c r="Y35" s="280"/>
      <c r="Z35" s="281"/>
      <c r="AA35" s="281"/>
      <c r="AB35" s="281"/>
      <c r="AC35" s="281"/>
      <c r="AD35" s="280"/>
      <c r="AE35" s="281"/>
      <c r="AF35" s="281"/>
      <c r="AG35" s="281"/>
      <c r="AH35" s="280"/>
      <c r="AI35" s="281"/>
      <c r="AJ35" s="281"/>
      <c r="AK35" s="281"/>
      <c r="AL35" s="260"/>
      <c r="AN35" s="687"/>
      <c r="AO35" s="692"/>
      <c r="AP35" s="692"/>
      <c r="AQ35" s="692"/>
      <c r="AR35" s="692"/>
      <c r="AS35" s="692"/>
      <c r="AT35" s="692"/>
      <c r="AU35" s="692"/>
      <c r="AV35" s="692"/>
      <c r="AW35" s="692"/>
      <c r="AX35" s="692"/>
      <c r="AY35" s="692"/>
      <c r="AZ35" s="692"/>
      <c r="BA35" s="692"/>
      <c r="BB35" s="692"/>
      <c r="BC35" s="692"/>
      <c r="BD35" s="692"/>
      <c r="BE35" s="692"/>
      <c r="BF35" s="692"/>
      <c r="BG35" s="692"/>
      <c r="BH35" s="692"/>
      <c r="BI35" s="692"/>
      <c r="BJ35" s="693"/>
      <c r="BL35" s="62"/>
      <c r="BM35" s="515"/>
      <c r="BN35" s="468"/>
      <c r="BO35" s="468"/>
      <c r="BP35" s="468"/>
      <c r="BQ35" s="468"/>
      <c r="BR35" s="468"/>
      <c r="BS35" s="468"/>
      <c r="BT35" s="468"/>
      <c r="BU35" s="468"/>
      <c r="BV35" s="468"/>
      <c r="BW35" s="468"/>
      <c r="BX35" s="468"/>
      <c r="BY35" s="468"/>
      <c r="BZ35" s="468"/>
      <c r="CA35" s="468"/>
      <c r="CB35" s="552"/>
      <c r="CX35" s="475"/>
      <c r="CY35" s="475"/>
      <c r="CZ35" s="475"/>
      <c r="DA35" s="475"/>
      <c r="DB35" s="475"/>
      <c r="DC35" s="475"/>
      <c r="DD35" s="475"/>
      <c r="DE35" s="475"/>
      <c r="DF35" s="475"/>
      <c r="DG35" s="475"/>
      <c r="DH35" s="475"/>
      <c r="DI35" s="475"/>
      <c r="DJ35" s="475"/>
      <c r="DK35" s="475"/>
      <c r="DL35" s="475"/>
      <c r="DM35" s="475"/>
      <c r="DN35" s="475"/>
      <c r="DO35" s="475"/>
      <c r="DP35" s="475"/>
      <c r="DQ35" s="475"/>
      <c r="DR35" s="475"/>
      <c r="DS35" s="475"/>
      <c r="DT35" s="475"/>
    </row>
    <row r="36" ht="8.25" customHeight="1" spans="1:124">
      <c r="A36" s="252" t="s">
        <v>332</v>
      </c>
      <c r="B36" s="253"/>
      <c r="C36" s="253" t="s">
        <v>665</v>
      </c>
      <c r="D36" s="253"/>
      <c r="E36" s="253"/>
      <c r="F36" s="253"/>
      <c r="G36" s="253"/>
      <c r="H36" s="254"/>
      <c r="I36" s="282"/>
      <c r="J36" s="282"/>
      <c r="K36" s="282"/>
      <c r="L36" s="282"/>
      <c r="M36" s="282"/>
      <c r="N36" s="282"/>
      <c r="O36" s="197" t="s">
        <v>570</v>
      </c>
      <c r="P36" s="197"/>
      <c r="Q36" s="197"/>
      <c r="R36" s="197"/>
      <c r="S36" s="197"/>
      <c r="T36" s="91"/>
      <c r="U36" s="91"/>
      <c r="V36" s="91"/>
      <c r="W36" s="91"/>
      <c r="X36" s="91"/>
      <c r="Y36" s="91"/>
      <c r="Z36" s="91"/>
      <c r="AA36" s="196"/>
      <c r="AB36" s="309"/>
      <c r="AC36" s="196"/>
      <c r="AD36" s="196"/>
      <c r="AE36" s="196"/>
      <c r="AF36" s="196"/>
      <c r="AG36" s="196"/>
      <c r="AH36" s="196"/>
      <c r="AI36" s="196"/>
      <c r="AJ36" s="196"/>
      <c r="AK36" s="196"/>
      <c r="AL36" s="345"/>
      <c r="AN36" s="687"/>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3"/>
      <c r="BL36" s="339"/>
      <c r="BM36" s="178"/>
      <c r="BN36" s="178"/>
      <c r="BO36" s="178"/>
      <c r="BP36" s="178"/>
      <c r="BQ36" s="178"/>
      <c r="BR36" s="178"/>
      <c r="BS36" s="178"/>
      <c r="BT36" s="178"/>
      <c r="BU36" s="178"/>
      <c r="BV36" s="178"/>
      <c r="BW36" s="178"/>
      <c r="BX36" s="178"/>
      <c r="BY36" s="178"/>
      <c r="BZ36" s="178"/>
      <c r="CA36" s="178"/>
      <c r="CB36" s="391"/>
      <c r="CX36" s="475"/>
      <c r="CY36" s="475"/>
      <c r="CZ36" s="475"/>
      <c r="DA36" s="475"/>
      <c r="DB36" s="475"/>
      <c r="DC36" s="475"/>
      <c r="DD36" s="475"/>
      <c r="DE36" s="475"/>
      <c r="DF36" s="475"/>
      <c r="DG36" s="475"/>
      <c r="DH36" s="475"/>
      <c r="DI36" s="475"/>
      <c r="DJ36" s="475"/>
      <c r="DK36" s="475"/>
      <c r="DL36" s="475"/>
      <c r="DM36" s="475"/>
      <c r="DN36" s="475"/>
      <c r="DO36" s="475"/>
      <c r="DP36" s="475"/>
      <c r="DQ36" s="475"/>
      <c r="DR36" s="475"/>
      <c r="DS36" s="475"/>
      <c r="DT36" s="475"/>
    </row>
    <row r="37" ht="8.25" customHeight="1" spans="1:124">
      <c r="A37" s="246"/>
      <c r="B37" s="247"/>
      <c r="C37" s="247"/>
      <c r="D37" s="247"/>
      <c r="E37" s="247"/>
      <c r="F37" s="247"/>
      <c r="G37" s="247"/>
      <c r="H37" s="248"/>
      <c r="I37" s="47"/>
      <c r="J37" s="47"/>
      <c r="K37" s="47"/>
      <c r="L37" s="47"/>
      <c r="M37" s="47"/>
      <c r="N37" s="47"/>
      <c r="O37" s="199"/>
      <c r="P37" s="199"/>
      <c r="Q37" s="199"/>
      <c r="R37" s="199"/>
      <c r="S37" s="199"/>
      <c r="T37" s="199" t="s">
        <v>571</v>
      </c>
      <c r="U37" s="199"/>
      <c r="V37" s="199"/>
      <c r="W37" s="199"/>
      <c r="X37" s="199"/>
      <c r="Y37" s="199"/>
      <c r="Z37" s="199"/>
      <c r="AA37" s="199" t="s">
        <v>572</v>
      </c>
      <c r="AB37" s="310"/>
      <c r="AC37" s="199" t="s">
        <v>571</v>
      </c>
      <c r="AD37" s="199"/>
      <c r="AE37" s="294"/>
      <c r="AF37" s="294"/>
      <c r="AG37" s="199" t="s">
        <v>573</v>
      </c>
      <c r="AH37" s="199"/>
      <c r="AI37" s="294"/>
      <c r="AJ37" s="294"/>
      <c r="AK37" s="199" t="s">
        <v>574</v>
      </c>
      <c r="AL37" s="338"/>
      <c r="AN37" s="687"/>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3"/>
      <c r="BL37" s="444" t="s">
        <v>562</v>
      </c>
      <c r="BM37" s="278"/>
      <c r="BN37" s="278"/>
      <c r="BO37" s="278"/>
      <c r="BP37" s="456" t="s">
        <v>666</v>
      </c>
      <c r="BQ37" s="456"/>
      <c r="BR37" s="456"/>
      <c r="BS37" s="456"/>
      <c r="BT37" s="456"/>
      <c r="BU37" s="456"/>
      <c r="BV37" s="456"/>
      <c r="BW37" s="456"/>
      <c r="BX37" s="456"/>
      <c r="BY37" s="456"/>
      <c r="BZ37" s="456"/>
      <c r="CA37" s="456"/>
      <c r="CB37" s="637"/>
      <c r="CX37" s="475"/>
      <c r="CY37" s="475"/>
      <c r="CZ37" s="475"/>
      <c r="DA37" s="475"/>
      <c r="DB37" s="475"/>
      <c r="DC37" s="475"/>
      <c r="DD37" s="475"/>
      <c r="DE37" s="475"/>
      <c r="DF37" s="475"/>
      <c r="DG37" s="475"/>
      <c r="DH37" s="475"/>
      <c r="DI37" s="475"/>
      <c r="DJ37" s="475"/>
      <c r="DK37" s="475"/>
      <c r="DL37" s="475"/>
      <c r="DM37" s="475"/>
      <c r="DN37" s="475"/>
      <c r="DO37" s="475"/>
      <c r="DP37" s="475"/>
      <c r="DQ37" s="475"/>
      <c r="DR37" s="475"/>
      <c r="DS37" s="475"/>
      <c r="DT37" s="475"/>
    </row>
    <row r="38" ht="8.25" customHeight="1" spans="1:124">
      <c r="A38" s="246"/>
      <c r="B38" s="247"/>
      <c r="C38" s="247"/>
      <c r="D38" s="247"/>
      <c r="E38" s="247"/>
      <c r="F38" s="247"/>
      <c r="G38" s="247"/>
      <c r="H38" s="248"/>
      <c r="I38" s="47"/>
      <c r="J38" s="47"/>
      <c r="K38" s="47"/>
      <c r="L38" s="47"/>
      <c r="M38" s="47"/>
      <c r="N38" s="47"/>
      <c r="O38" s="199"/>
      <c r="P38" s="199"/>
      <c r="Q38" s="199"/>
      <c r="R38" s="199"/>
      <c r="S38" s="199"/>
      <c r="T38" s="199"/>
      <c r="U38" s="199"/>
      <c r="V38" s="199"/>
      <c r="W38" s="199"/>
      <c r="X38" s="199"/>
      <c r="Y38" s="199"/>
      <c r="Z38" s="199"/>
      <c r="AA38" s="199"/>
      <c r="AB38" s="310"/>
      <c r="AC38" s="199"/>
      <c r="AD38" s="199"/>
      <c r="AE38" s="294"/>
      <c r="AF38" s="294"/>
      <c r="AG38" s="199"/>
      <c r="AH38" s="199"/>
      <c r="AI38" s="294"/>
      <c r="AJ38" s="294"/>
      <c r="AK38" s="199"/>
      <c r="AL38" s="338"/>
      <c r="AN38" s="687"/>
      <c r="AO38" s="692"/>
      <c r="AP38" s="692"/>
      <c r="AQ38" s="692"/>
      <c r="AR38" s="692"/>
      <c r="AS38" s="692"/>
      <c r="AT38" s="692"/>
      <c r="AU38" s="692"/>
      <c r="AV38" s="692"/>
      <c r="AW38" s="692"/>
      <c r="AX38" s="692"/>
      <c r="AY38" s="692"/>
      <c r="AZ38" s="692"/>
      <c r="BA38" s="692"/>
      <c r="BB38" s="692"/>
      <c r="BC38" s="692"/>
      <c r="BD38" s="692"/>
      <c r="BE38" s="692"/>
      <c r="BF38" s="692"/>
      <c r="BG38" s="692"/>
      <c r="BH38" s="692"/>
      <c r="BI38" s="692"/>
      <c r="BJ38" s="693"/>
      <c r="BL38" s="444"/>
      <c r="BM38" s="278"/>
      <c r="BN38" s="278"/>
      <c r="BO38" s="278"/>
      <c r="BP38" s="456"/>
      <c r="BQ38" s="456"/>
      <c r="BR38" s="456"/>
      <c r="BS38" s="456"/>
      <c r="BT38" s="456"/>
      <c r="BU38" s="456"/>
      <c r="BV38" s="456"/>
      <c r="BW38" s="456"/>
      <c r="BX38" s="456"/>
      <c r="BY38" s="456"/>
      <c r="BZ38" s="456"/>
      <c r="CA38" s="456"/>
      <c r="CB38" s="637"/>
      <c r="CX38" s="475"/>
      <c r="CY38" s="475"/>
      <c r="CZ38" s="475"/>
      <c r="DA38" s="475"/>
      <c r="DB38" s="475"/>
      <c r="DC38" s="475"/>
      <c r="DD38" s="475"/>
      <c r="DE38" s="475"/>
      <c r="DF38" s="475"/>
      <c r="DG38" s="475"/>
      <c r="DH38" s="475"/>
      <c r="DI38" s="475"/>
      <c r="DJ38" s="475"/>
      <c r="DK38" s="475"/>
      <c r="DL38" s="475"/>
      <c r="DM38" s="475"/>
      <c r="DN38" s="475"/>
      <c r="DO38" s="475"/>
      <c r="DP38" s="475"/>
      <c r="DQ38" s="475"/>
      <c r="DR38" s="475"/>
      <c r="DS38" s="475"/>
      <c r="DT38" s="475"/>
    </row>
    <row r="39" ht="8.25" customHeight="1" spans="1:124">
      <c r="A39" s="246"/>
      <c r="B39" s="247"/>
      <c r="C39" s="247"/>
      <c r="D39" s="247"/>
      <c r="E39" s="247"/>
      <c r="F39" s="247"/>
      <c r="G39" s="247"/>
      <c r="H39" s="248"/>
      <c r="I39" s="283"/>
      <c r="J39" s="283"/>
      <c r="K39" s="283"/>
      <c r="L39" s="283"/>
      <c r="M39" s="283"/>
      <c r="N39" s="283"/>
      <c r="O39" s="199" t="s">
        <v>577</v>
      </c>
      <c r="P39" s="199"/>
      <c r="Q39" s="199"/>
      <c r="R39" s="199"/>
      <c r="S39" s="199"/>
      <c r="T39" s="199"/>
      <c r="U39" s="199"/>
      <c r="V39" s="199"/>
      <c r="W39" s="199"/>
      <c r="X39" s="199"/>
      <c r="Y39" s="199"/>
      <c r="Z39" s="199"/>
      <c r="AA39" s="199"/>
      <c r="AB39" s="310"/>
      <c r="AC39" s="199"/>
      <c r="AD39" s="199"/>
      <c r="AE39" s="294"/>
      <c r="AF39" s="294"/>
      <c r="AG39" s="199"/>
      <c r="AH39" s="199"/>
      <c r="AI39" s="294"/>
      <c r="AJ39" s="294"/>
      <c r="AK39" s="199"/>
      <c r="AL39" s="338"/>
      <c r="AN39" s="687"/>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3"/>
      <c r="BL39" s="444"/>
      <c r="BM39" s="278"/>
      <c r="BN39" s="278"/>
      <c r="BO39" s="278"/>
      <c r="BP39" s="456"/>
      <c r="BQ39" s="456"/>
      <c r="BR39" s="456"/>
      <c r="BS39" s="456"/>
      <c r="BT39" s="456"/>
      <c r="BU39" s="456"/>
      <c r="BV39" s="456"/>
      <c r="BW39" s="456"/>
      <c r="BX39" s="456"/>
      <c r="BY39" s="456"/>
      <c r="BZ39" s="456"/>
      <c r="CA39" s="456"/>
      <c r="CB39" s="637"/>
      <c r="CX39" s="475"/>
      <c r="CY39" s="475"/>
      <c r="CZ39" s="475"/>
      <c r="DA39" s="475"/>
      <c r="DB39" s="475"/>
      <c r="DC39" s="475"/>
      <c r="DD39" s="475"/>
      <c r="DE39" s="475"/>
      <c r="DF39" s="475"/>
      <c r="DG39" s="475"/>
      <c r="DH39" s="475"/>
      <c r="DI39" s="475"/>
      <c r="DJ39" s="475"/>
      <c r="DK39" s="475"/>
      <c r="DL39" s="475"/>
      <c r="DM39" s="475"/>
      <c r="DN39" s="475"/>
      <c r="DO39" s="475"/>
      <c r="DP39" s="475"/>
      <c r="DQ39" s="475"/>
      <c r="DR39" s="475"/>
      <c r="DS39" s="475"/>
      <c r="DT39" s="475"/>
    </row>
    <row r="40" ht="8.25" customHeight="1" spans="1:124">
      <c r="A40" s="249"/>
      <c r="B40" s="250"/>
      <c r="C40" s="250"/>
      <c r="D40" s="250"/>
      <c r="E40" s="250"/>
      <c r="F40" s="250"/>
      <c r="G40" s="250"/>
      <c r="H40" s="251"/>
      <c r="I40" s="284"/>
      <c r="J40" s="284"/>
      <c r="K40" s="284"/>
      <c r="L40" s="284"/>
      <c r="M40" s="284"/>
      <c r="N40" s="284"/>
      <c r="O40" s="204"/>
      <c r="P40" s="204"/>
      <c r="Q40" s="204"/>
      <c r="R40" s="204"/>
      <c r="S40" s="204"/>
      <c r="T40" s="295"/>
      <c r="U40" s="295"/>
      <c r="V40" s="295"/>
      <c r="W40" s="295"/>
      <c r="X40" s="295"/>
      <c r="Y40" s="295"/>
      <c r="Z40" s="295"/>
      <c r="AA40" s="311"/>
      <c r="AB40" s="312"/>
      <c r="AC40" s="311"/>
      <c r="AD40" s="311"/>
      <c r="AE40" s="311"/>
      <c r="AF40" s="311"/>
      <c r="AG40" s="311"/>
      <c r="AH40" s="311"/>
      <c r="AI40" s="311"/>
      <c r="AJ40" s="311"/>
      <c r="AK40" s="311"/>
      <c r="AL40" s="346"/>
      <c r="AN40" s="687"/>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3"/>
      <c r="BL40" s="444"/>
      <c r="BM40" s="278"/>
      <c r="BN40" s="278"/>
      <c r="BO40" s="278"/>
      <c r="BP40" s="456"/>
      <c r="BQ40" s="456"/>
      <c r="BR40" s="456"/>
      <c r="BS40" s="456"/>
      <c r="BT40" s="456"/>
      <c r="BU40" s="456"/>
      <c r="BV40" s="456"/>
      <c r="BW40" s="456"/>
      <c r="BX40" s="456"/>
      <c r="BY40" s="456"/>
      <c r="BZ40" s="456"/>
      <c r="CA40" s="456"/>
      <c r="CB40" s="637"/>
      <c r="CX40" s="475"/>
      <c r="CY40" s="475"/>
      <c r="CZ40" s="475"/>
      <c r="DA40" s="475"/>
      <c r="DB40" s="475"/>
      <c r="DC40" s="475"/>
      <c r="DD40" s="475"/>
      <c r="DE40" s="475"/>
      <c r="DF40" s="475"/>
      <c r="DG40" s="475"/>
      <c r="DH40" s="475"/>
      <c r="DI40" s="475"/>
      <c r="DJ40" s="475"/>
      <c r="DK40" s="475"/>
      <c r="DL40" s="475"/>
      <c r="DM40" s="475"/>
      <c r="DN40" s="475"/>
      <c r="DO40" s="475"/>
      <c r="DP40" s="475"/>
      <c r="DQ40" s="475"/>
      <c r="DR40" s="475"/>
      <c r="DS40" s="475"/>
      <c r="DT40" s="475"/>
    </row>
    <row r="41" ht="8.25" customHeight="1" spans="1:124">
      <c r="A41" s="252" t="s">
        <v>579</v>
      </c>
      <c r="B41" s="253"/>
      <c r="C41" s="253" t="s">
        <v>580</v>
      </c>
      <c r="D41" s="253"/>
      <c r="E41" s="253"/>
      <c r="F41" s="253"/>
      <c r="G41" s="253"/>
      <c r="H41" s="254"/>
      <c r="I41" s="58" t="s">
        <v>667</v>
      </c>
      <c r="J41" s="58"/>
      <c r="K41" s="58"/>
      <c r="L41" s="58"/>
      <c r="M41" s="58"/>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7"/>
      <c r="AN41" s="687"/>
      <c r="AO41" s="692"/>
      <c r="AP41" s="692"/>
      <c r="AQ41" s="692"/>
      <c r="AR41" s="692"/>
      <c r="AS41" s="692"/>
      <c r="AT41" s="692"/>
      <c r="AU41" s="692"/>
      <c r="AV41" s="692"/>
      <c r="AW41" s="692"/>
      <c r="AX41" s="692"/>
      <c r="AY41" s="692"/>
      <c r="AZ41" s="692"/>
      <c r="BA41" s="692"/>
      <c r="BB41" s="692"/>
      <c r="BC41" s="692"/>
      <c r="BD41" s="692"/>
      <c r="BE41" s="692"/>
      <c r="BF41" s="692"/>
      <c r="BG41" s="692"/>
      <c r="BH41" s="692"/>
      <c r="BI41" s="692"/>
      <c r="BJ41" s="693"/>
      <c r="BL41" s="339"/>
      <c r="BM41" s="332" t="s">
        <v>668</v>
      </c>
      <c r="BN41" s="332"/>
      <c r="BO41" s="332"/>
      <c r="BP41" s="332"/>
      <c r="BQ41" s="332"/>
      <c r="BR41" s="332"/>
      <c r="BS41" s="332"/>
      <c r="BT41" s="332"/>
      <c r="BU41" s="332"/>
      <c r="BV41" s="332"/>
      <c r="BW41" s="332"/>
      <c r="BX41" s="332"/>
      <c r="BY41" s="332"/>
      <c r="BZ41" s="332"/>
      <c r="CA41" s="332"/>
      <c r="CB41" s="699"/>
      <c r="CX41" s="475"/>
      <c r="CY41" s="475"/>
      <c r="CZ41" s="475"/>
      <c r="DA41" s="475"/>
      <c r="DB41" s="475"/>
      <c r="DC41" s="475"/>
      <c r="DD41" s="475"/>
      <c r="DE41" s="475"/>
      <c r="DF41" s="475"/>
      <c r="DG41" s="475"/>
      <c r="DH41" s="475"/>
      <c r="DI41" s="475"/>
      <c r="DJ41" s="475"/>
      <c r="DK41" s="475"/>
      <c r="DL41" s="475"/>
      <c r="DM41" s="475"/>
      <c r="DN41" s="475"/>
      <c r="DO41" s="475"/>
      <c r="DP41" s="475"/>
      <c r="DQ41" s="475"/>
      <c r="DR41" s="475"/>
      <c r="DS41" s="475"/>
      <c r="DT41" s="475"/>
    </row>
    <row r="42" ht="8.25" customHeight="1" spans="1:124">
      <c r="A42" s="246"/>
      <c r="B42" s="247"/>
      <c r="C42" s="247"/>
      <c r="D42" s="247"/>
      <c r="E42" s="247"/>
      <c r="F42" s="247"/>
      <c r="G42" s="247"/>
      <c r="H42" s="248"/>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218"/>
      <c r="AN42" s="687"/>
      <c r="AO42" s="692"/>
      <c r="AP42" s="692"/>
      <c r="AQ42" s="692"/>
      <c r="AR42" s="692"/>
      <c r="AS42" s="692"/>
      <c r="AT42" s="692"/>
      <c r="AU42" s="692"/>
      <c r="AV42" s="692"/>
      <c r="AW42" s="692"/>
      <c r="AX42" s="692"/>
      <c r="AY42" s="692"/>
      <c r="AZ42" s="692"/>
      <c r="BA42" s="692"/>
      <c r="BB42" s="692"/>
      <c r="BC42" s="692"/>
      <c r="BD42" s="692"/>
      <c r="BE42" s="692"/>
      <c r="BF42" s="692"/>
      <c r="BG42" s="692"/>
      <c r="BH42" s="692"/>
      <c r="BI42" s="692"/>
      <c r="BJ42" s="693"/>
      <c r="BL42" s="63"/>
      <c r="BM42" s="332"/>
      <c r="BN42" s="332"/>
      <c r="BO42" s="332"/>
      <c r="BP42" s="332"/>
      <c r="BQ42" s="332"/>
      <c r="BR42" s="332"/>
      <c r="BS42" s="332"/>
      <c r="BT42" s="332"/>
      <c r="BU42" s="332"/>
      <c r="BV42" s="332"/>
      <c r="BW42" s="332"/>
      <c r="BX42" s="332"/>
      <c r="BY42" s="332"/>
      <c r="BZ42" s="332"/>
      <c r="CA42" s="332"/>
      <c r="CB42" s="699"/>
      <c r="CX42" s="475"/>
      <c r="CY42" s="475"/>
      <c r="CZ42" s="475"/>
      <c r="DA42" s="475"/>
      <c r="DB42" s="475"/>
      <c r="DC42" s="475"/>
      <c r="DD42" s="475"/>
      <c r="DE42" s="475"/>
      <c r="DF42" s="475"/>
      <c r="DG42" s="475"/>
      <c r="DH42" s="475"/>
      <c r="DI42" s="475"/>
      <c r="DJ42" s="475"/>
      <c r="DK42" s="475"/>
      <c r="DL42" s="475"/>
      <c r="DM42" s="475"/>
      <c r="DN42" s="475"/>
      <c r="DO42" s="475"/>
      <c r="DP42" s="475"/>
      <c r="DQ42" s="475"/>
      <c r="DR42" s="475"/>
      <c r="DS42" s="475"/>
      <c r="DT42" s="475"/>
    </row>
    <row r="43" ht="8.25" customHeight="1" spans="1:124">
      <c r="A43" s="246"/>
      <c r="B43" s="247"/>
      <c r="C43" s="247"/>
      <c r="D43" s="247"/>
      <c r="E43" s="247"/>
      <c r="F43" s="247"/>
      <c r="G43" s="247"/>
      <c r="H43" s="248"/>
      <c r="I43" s="681"/>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354"/>
      <c r="AN43" s="687"/>
      <c r="AO43" s="692"/>
      <c r="AP43" s="692"/>
      <c r="AQ43" s="692"/>
      <c r="AR43" s="692"/>
      <c r="AS43" s="692"/>
      <c r="AT43" s="692"/>
      <c r="AU43" s="692"/>
      <c r="AV43" s="692"/>
      <c r="AW43" s="692"/>
      <c r="AX43" s="692"/>
      <c r="AY43" s="692"/>
      <c r="AZ43" s="692"/>
      <c r="BA43" s="692"/>
      <c r="BB43" s="692"/>
      <c r="BC43" s="692"/>
      <c r="BD43" s="692"/>
      <c r="BE43" s="692"/>
      <c r="BF43" s="692"/>
      <c r="BG43" s="692"/>
      <c r="BH43" s="692"/>
      <c r="BI43" s="692"/>
      <c r="BJ43" s="693"/>
      <c r="BL43" s="63"/>
      <c r="BM43" s="332"/>
      <c r="BN43" s="332"/>
      <c r="BO43" s="332"/>
      <c r="BP43" s="332"/>
      <c r="BQ43" s="332"/>
      <c r="BR43" s="332"/>
      <c r="BS43" s="332"/>
      <c r="BT43" s="332"/>
      <c r="BU43" s="332"/>
      <c r="BV43" s="332"/>
      <c r="BW43" s="332"/>
      <c r="BX43" s="332"/>
      <c r="BY43" s="332"/>
      <c r="BZ43" s="332"/>
      <c r="CA43" s="332"/>
      <c r="CB43" s="699"/>
      <c r="CX43" s="475"/>
      <c r="CY43" s="475"/>
      <c r="CZ43" s="475"/>
      <c r="DA43" s="475"/>
      <c r="DB43" s="475"/>
      <c r="DC43" s="475"/>
      <c r="DD43" s="475"/>
      <c r="DE43" s="475"/>
      <c r="DF43" s="475"/>
      <c r="DG43" s="475"/>
      <c r="DH43" s="475"/>
      <c r="DI43" s="475"/>
      <c r="DJ43" s="475"/>
      <c r="DK43" s="475"/>
      <c r="DL43" s="475"/>
      <c r="DM43" s="475"/>
      <c r="DN43" s="475"/>
      <c r="DO43" s="475"/>
      <c r="DP43" s="475"/>
      <c r="DQ43" s="475"/>
      <c r="DR43" s="475"/>
      <c r="DS43" s="475"/>
      <c r="DT43" s="475"/>
    </row>
    <row r="44" ht="8.25" customHeight="1" spans="1:124">
      <c r="A44" s="246"/>
      <c r="B44" s="247"/>
      <c r="C44" s="247"/>
      <c r="D44" s="247"/>
      <c r="E44" s="247"/>
      <c r="F44" s="247"/>
      <c r="G44" s="247"/>
      <c r="H44" s="248"/>
      <c r="I44" s="681"/>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354"/>
      <c r="AN44" s="687"/>
      <c r="AO44" s="692"/>
      <c r="AP44" s="692"/>
      <c r="AQ44" s="692"/>
      <c r="AR44" s="692"/>
      <c r="AS44" s="692"/>
      <c r="AT44" s="692"/>
      <c r="AU44" s="692"/>
      <c r="AV44" s="692"/>
      <c r="AW44" s="692"/>
      <c r="AX44" s="692"/>
      <c r="AY44" s="692"/>
      <c r="AZ44" s="692"/>
      <c r="BA44" s="692"/>
      <c r="BB44" s="692"/>
      <c r="BC44" s="692"/>
      <c r="BD44" s="692"/>
      <c r="BE44" s="692"/>
      <c r="BF44" s="692"/>
      <c r="BG44" s="692"/>
      <c r="BH44" s="692"/>
      <c r="BI44" s="692"/>
      <c r="BJ44" s="693"/>
      <c r="BL44" s="63"/>
      <c r="BM44" s="332"/>
      <c r="BN44" s="332"/>
      <c r="BO44" s="332"/>
      <c r="BP44" s="332"/>
      <c r="BQ44" s="332"/>
      <c r="BR44" s="332"/>
      <c r="BS44" s="332"/>
      <c r="BT44" s="332"/>
      <c r="BU44" s="332"/>
      <c r="BV44" s="332"/>
      <c r="BW44" s="332"/>
      <c r="BX44" s="332"/>
      <c r="BY44" s="332"/>
      <c r="BZ44" s="332"/>
      <c r="CA44" s="332"/>
      <c r="CB44" s="699"/>
      <c r="CX44" s="475"/>
      <c r="CY44" s="475"/>
      <c r="CZ44" s="475"/>
      <c r="DA44" s="475"/>
      <c r="DB44" s="475"/>
      <c r="DC44" s="475"/>
      <c r="DD44" s="475"/>
      <c r="DE44" s="475"/>
      <c r="DF44" s="475"/>
      <c r="DG44" s="475"/>
      <c r="DH44" s="475"/>
      <c r="DI44" s="475"/>
      <c r="DJ44" s="475"/>
      <c r="DK44" s="475"/>
      <c r="DL44" s="475"/>
      <c r="DM44" s="475"/>
      <c r="DN44" s="475"/>
      <c r="DO44" s="475"/>
      <c r="DP44" s="475"/>
      <c r="DQ44" s="475"/>
      <c r="DR44" s="475"/>
      <c r="DS44" s="475"/>
      <c r="DT44" s="475"/>
    </row>
    <row r="45" ht="8.25" customHeight="1" spans="1:124">
      <c r="A45" s="246"/>
      <c r="B45" s="247"/>
      <c r="C45" s="247"/>
      <c r="D45" s="247"/>
      <c r="E45" s="247"/>
      <c r="F45" s="247"/>
      <c r="G45" s="247"/>
      <c r="H45" s="248"/>
      <c r="I45" s="681"/>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354"/>
      <c r="AN45" s="687"/>
      <c r="AO45" s="692"/>
      <c r="AP45" s="692"/>
      <c r="AQ45" s="692"/>
      <c r="AR45" s="692"/>
      <c r="AS45" s="692"/>
      <c r="AT45" s="692"/>
      <c r="AU45" s="692"/>
      <c r="AV45" s="692"/>
      <c r="AW45" s="692"/>
      <c r="AX45" s="692"/>
      <c r="AY45" s="692"/>
      <c r="AZ45" s="692"/>
      <c r="BA45" s="692"/>
      <c r="BB45" s="692"/>
      <c r="BC45" s="692"/>
      <c r="BD45" s="692"/>
      <c r="BE45" s="692"/>
      <c r="BF45" s="692"/>
      <c r="BG45" s="692"/>
      <c r="BH45" s="692"/>
      <c r="BI45" s="692"/>
      <c r="BJ45" s="693"/>
      <c r="BL45" s="63"/>
      <c r="BM45" s="332"/>
      <c r="BN45" s="332"/>
      <c r="BO45" s="332"/>
      <c r="BP45" s="332"/>
      <c r="BQ45" s="332"/>
      <c r="BR45" s="332"/>
      <c r="BS45" s="332"/>
      <c r="BT45" s="332"/>
      <c r="BU45" s="332"/>
      <c r="BV45" s="332"/>
      <c r="BW45" s="332"/>
      <c r="BX45" s="332"/>
      <c r="BY45" s="332"/>
      <c r="BZ45" s="332"/>
      <c r="CA45" s="332"/>
      <c r="CB45" s="699"/>
      <c r="CX45" s="475"/>
      <c r="CY45" s="475"/>
      <c r="CZ45" s="475"/>
      <c r="DA45" s="475"/>
      <c r="DB45" s="475"/>
      <c r="DC45" s="475"/>
      <c r="DD45" s="475"/>
      <c r="DE45" s="475"/>
      <c r="DF45" s="475"/>
      <c r="DG45" s="475"/>
      <c r="DH45" s="475"/>
      <c r="DI45" s="475"/>
      <c r="DJ45" s="475"/>
      <c r="DK45" s="475"/>
      <c r="DL45" s="475"/>
      <c r="DM45" s="475"/>
      <c r="DN45" s="475"/>
      <c r="DO45" s="475"/>
      <c r="DP45" s="475"/>
      <c r="DQ45" s="475"/>
      <c r="DR45" s="475"/>
      <c r="DS45" s="475"/>
      <c r="DT45" s="475"/>
    </row>
    <row r="46" ht="8.25" customHeight="1" spans="1:124">
      <c r="A46" s="246"/>
      <c r="B46" s="247"/>
      <c r="C46" s="247"/>
      <c r="D46" s="247"/>
      <c r="E46" s="247"/>
      <c r="F46" s="247"/>
      <c r="G46" s="247"/>
      <c r="H46" s="248"/>
      <c r="I46" s="681"/>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354"/>
      <c r="AN46" s="687"/>
      <c r="AO46" s="692"/>
      <c r="AP46" s="692"/>
      <c r="AQ46" s="692"/>
      <c r="AR46" s="692"/>
      <c r="AS46" s="692"/>
      <c r="AT46" s="692"/>
      <c r="AU46" s="692"/>
      <c r="AV46" s="692"/>
      <c r="AW46" s="692"/>
      <c r="AX46" s="692"/>
      <c r="AY46" s="692"/>
      <c r="AZ46" s="692"/>
      <c r="BA46" s="692"/>
      <c r="BB46" s="692"/>
      <c r="BC46" s="692"/>
      <c r="BD46" s="692"/>
      <c r="BE46" s="692"/>
      <c r="BF46" s="692"/>
      <c r="BG46" s="692"/>
      <c r="BH46" s="692"/>
      <c r="BI46" s="692"/>
      <c r="BJ46" s="693"/>
      <c r="BL46" s="63"/>
      <c r="BM46" s="332"/>
      <c r="BN46" s="332"/>
      <c r="BO46" s="332"/>
      <c r="BP46" s="332"/>
      <c r="BQ46" s="332"/>
      <c r="BR46" s="332"/>
      <c r="BS46" s="332"/>
      <c r="BT46" s="332"/>
      <c r="BU46" s="332"/>
      <c r="BV46" s="332"/>
      <c r="BW46" s="332"/>
      <c r="BX46" s="332"/>
      <c r="BY46" s="332"/>
      <c r="BZ46" s="332"/>
      <c r="CA46" s="332"/>
      <c r="CB46" s="699"/>
      <c r="CX46" s="475"/>
      <c r="CY46" s="475"/>
      <c r="CZ46" s="475"/>
      <c r="DA46" s="475"/>
      <c r="DB46" s="475"/>
      <c r="DC46" s="475"/>
      <c r="DD46" s="475"/>
      <c r="DE46" s="475"/>
      <c r="DF46" s="475"/>
      <c r="DG46" s="475"/>
      <c r="DH46" s="475"/>
      <c r="DI46" s="475"/>
      <c r="DJ46" s="475"/>
      <c r="DK46" s="475"/>
      <c r="DL46" s="475"/>
      <c r="DM46" s="475"/>
      <c r="DN46" s="475"/>
      <c r="DO46" s="475"/>
      <c r="DP46" s="475"/>
      <c r="DQ46" s="475"/>
      <c r="DR46" s="475"/>
      <c r="DS46" s="475"/>
      <c r="DT46" s="475"/>
    </row>
    <row r="47" ht="8.25" customHeight="1" spans="1:124">
      <c r="A47" s="246"/>
      <c r="B47" s="247"/>
      <c r="C47" s="247"/>
      <c r="D47" s="247"/>
      <c r="E47" s="247"/>
      <c r="F47" s="247"/>
      <c r="G47" s="247"/>
      <c r="H47" s="248"/>
      <c r="I47" s="681"/>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354"/>
      <c r="AN47" s="687"/>
      <c r="AO47" s="692"/>
      <c r="AP47" s="692"/>
      <c r="AQ47" s="692"/>
      <c r="AR47" s="692"/>
      <c r="AS47" s="692"/>
      <c r="AT47" s="692"/>
      <c r="AU47" s="692"/>
      <c r="AV47" s="692"/>
      <c r="AW47" s="692"/>
      <c r="AX47" s="692"/>
      <c r="AY47" s="692"/>
      <c r="AZ47" s="692"/>
      <c r="BA47" s="692"/>
      <c r="BB47" s="692"/>
      <c r="BC47" s="692"/>
      <c r="BD47" s="692"/>
      <c r="BE47" s="692"/>
      <c r="BF47" s="692"/>
      <c r="BG47" s="692"/>
      <c r="BH47" s="692"/>
      <c r="BI47" s="692"/>
      <c r="BJ47" s="693"/>
      <c r="BL47" s="339"/>
      <c r="BM47" s="178"/>
      <c r="BN47" s="178"/>
      <c r="BO47" s="178"/>
      <c r="BP47" s="178"/>
      <c r="BQ47" s="178"/>
      <c r="BR47" s="178"/>
      <c r="BS47" s="178"/>
      <c r="BT47" s="178"/>
      <c r="BU47" s="178"/>
      <c r="BV47" s="178"/>
      <c r="BW47" s="178"/>
      <c r="BX47" s="178"/>
      <c r="BY47" s="178"/>
      <c r="BZ47" s="178"/>
      <c r="CA47" s="178"/>
      <c r="CB47" s="391"/>
      <c r="CX47" s="475"/>
      <c r="CY47" s="475"/>
      <c r="CZ47" s="475"/>
      <c r="DA47" s="475"/>
      <c r="DB47" s="475"/>
      <c r="DC47" s="475"/>
      <c r="DD47" s="475"/>
      <c r="DE47" s="475"/>
      <c r="DF47" s="475"/>
      <c r="DG47" s="475"/>
      <c r="DH47" s="475"/>
      <c r="DI47" s="475"/>
      <c r="DJ47" s="475"/>
      <c r="DK47" s="475"/>
      <c r="DL47" s="475"/>
      <c r="DM47" s="475"/>
      <c r="DN47" s="475"/>
      <c r="DO47" s="475"/>
      <c r="DP47" s="475"/>
      <c r="DQ47" s="475"/>
      <c r="DR47" s="475"/>
      <c r="DS47" s="475"/>
      <c r="DT47" s="475"/>
    </row>
    <row r="48" ht="8.25" customHeight="1" spans="1:124">
      <c r="A48" s="246"/>
      <c r="B48" s="247"/>
      <c r="C48" s="247"/>
      <c r="D48" s="247"/>
      <c r="E48" s="247"/>
      <c r="F48" s="247"/>
      <c r="G48" s="247"/>
      <c r="H48" s="248"/>
      <c r="I48" s="681"/>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354"/>
      <c r="AN48" s="687"/>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3"/>
      <c r="BL48" s="339"/>
      <c r="BM48" s="178"/>
      <c r="BN48" s="178"/>
      <c r="BO48" s="178"/>
      <c r="BP48" s="178"/>
      <c r="BQ48" s="178"/>
      <c r="BR48" s="178"/>
      <c r="BS48" s="178"/>
      <c r="BT48" s="178"/>
      <c r="BU48" s="178"/>
      <c r="BV48" s="178"/>
      <c r="BW48" s="178"/>
      <c r="BX48" s="178"/>
      <c r="BY48" s="178"/>
      <c r="BZ48" s="178"/>
      <c r="CA48" s="178"/>
      <c r="CB48" s="391"/>
      <c r="CX48" s="475"/>
      <c r="CY48" s="475"/>
      <c r="CZ48" s="475"/>
      <c r="DA48" s="475"/>
      <c r="DB48" s="475"/>
      <c r="DC48" s="475"/>
      <c r="DD48" s="475"/>
      <c r="DE48" s="475"/>
      <c r="DF48" s="475"/>
      <c r="DG48" s="475"/>
      <c r="DH48" s="475"/>
      <c r="DI48" s="475"/>
      <c r="DJ48" s="475"/>
      <c r="DK48" s="475"/>
      <c r="DL48" s="475"/>
      <c r="DM48" s="475"/>
      <c r="DN48" s="475"/>
      <c r="DO48" s="475"/>
      <c r="DP48" s="475"/>
      <c r="DQ48" s="475"/>
      <c r="DR48" s="475"/>
      <c r="DS48" s="475"/>
      <c r="DT48" s="475"/>
    </row>
    <row r="49" ht="8.25" customHeight="1" spans="1:124">
      <c r="A49" s="246"/>
      <c r="B49" s="247"/>
      <c r="C49" s="247"/>
      <c r="D49" s="247"/>
      <c r="E49" s="247"/>
      <c r="F49" s="247"/>
      <c r="G49" s="247"/>
      <c r="H49" s="248"/>
      <c r="I49" s="681"/>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354"/>
      <c r="AN49" s="687"/>
      <c r="AO49" s="692"/>
      <c r="AP49" s="692"/>
      <c r="AQ49" s="692"/>
      <c r="AR49" s="692"/>
      <c r="AS49" s="692"/>
      <c r="AT49" s="692"/>
      <c r="AU49" s="692"/>
      <c r="AV49" s="692"/>
      <c r="AW49" s="692"/>
      <c r="AX49" s="692"/>
      <c r="AY49" s="692"/>
      <c r="AZ49" s="692"/>
      <c r="BA49" s="692"/>
      <c r="BB49" s="692"/>
      <c r="BC49" s="692"/>
      <c r="BD49" s="692"/>
      <c r="BE49" s="692"/>
      <c r="BF49" s="692"/>
      <c r="BG49" s="692"/>
      <c r="BH49" s="692"/>
      <c r="BI49" s="692"/>
      <c r="BJ49" s="693"/>
      <c r="BL49" s="695"/>
      <c r="BM49" s="697"/>
      <c r="BN49" s="697"/>
      <c r="BO49" s="697"/>
      <c r="BP49" s="697"/>
      <c r="BQ49" s="697"/>
      <c r="BR49" s="697"/>
      <c r="BS49" s="697"/>
      <c r="BT49" s="697"/>
      <c r="BU49" s="697"/>
      <c r="BV49" s="697"/>
      <c r="BW49" s="697"/>
      <c r="BX49" s="697"/>
      <c r="BY49" s="697"/>
      <c r="BZ49" s="697"/>
      <c r="CA49" s="697"/>
      <c r="CB49" s="700"/>
      <c r="CX49" s="475"/>
      <c r="CY49" s="475"/>
      <c r="CZ49" s="475"/>
      <c r="DA49" s="475"/>
      <c r="DB49" s="475"/>
      <c r="DC49" s="475"/>
      <c r="DD49" s="475"/>
      <c r="DE49" s="475"/>
      <c r="DF49" s="475"/>
      <c r="DG49" s="475"/>
      <c r="DH49" s="475"/>
      <c r="DI49" s="475"/>
      <c r="DJ49" s="475"/>
      <c r="DK49" s="475"/>
      <c r="DL49" s="475"/>
      <c r="DM49" s="475"/>
      <c r="DN49" s="475"/>
      <c r="DO49" s="475"/>
      <c r="DP49" s="475"/>
      <c r="DQ49" s="475"/>
      <c r="DR49" s="475"/>
      <c r="DS49" s="475"/>
      <c r="DT49" s="475"/>
    </row>
    <row r="50" ht="8.25" customHeight="1" spans="1:124">
      <c r="A50" s="246"/>
      <c r="B50" s="247"/>
      <c r="C50" s="247"/>
      <c r="D50" s="247"/>
      <c r="E50" s="247"/>
      <c r="F50" s="247"/>
      <c r="G50" s="247"/>
      <c r="H50" s="248"/>
      <c r="I50" s="681"/>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354"/>
      <c r="AN50" s="687"/>
      <c r="AO50" s="692"/>
      <c r="AP50" s="692"/>
      <c r="AQ50" s="692"/>
      <c r="AR50" s="692"/>
      <c r="AS50" s="692"/>
      <c r="AT50" s="692"/>
      <c r="AU50" s="692"/>
      <c r="AV50" s="692"/>
      <c r="AW50" s="692"/>
      <c r="AX50" s="692"/>
      <c r="AY50" s="692"/>
      <c r="AZ50" s="692"/>
      <c r="BA50" s="692"/>
      <c r="BB50" s="692"/>
      <c r="BC50" s="692"/>
      <c r="BD50" s="692"/>
      <c r="BE50" s="692"/>
      <c r="BF50" s="692"/>
      <c r="BG50" s="692"/>
      <c r="BH50" s="692"/>
      <c r="BI50" s="692"/>
      <c r="BJ50" s="693"/>
      <c r="BL50" s="694" t="s">
        <v>669</v>
      </c>
      <c r="BM50" s="696"/>
      <c r="BN50" s="696"/>
      <c r="BO50" s="696"/>
      <c r="BP50" s="696"/>
      <c r="BQ50" s="696"/>
      <c r="BR50" s="696"/>
      <c r="BS50" s="696"/>
      <c r="BT50" s="696"/>
      <c r="BU50" s="696"/>
      <c r="BV50" s="696"/>
      <c r="BW50" s="696"/>
      <c r="BX50" s="696"/>
      <c r="BY50" s="696"/>
      <c r="BZ50" s="696"/>
      <c r="CA50" s="696"/>
      <c r="CB50" s="698"/>
      <c r="CX50" s="475"/>
      <c r="CY50" s="475"/>
      <c r="CZ50" s="475"/>
      <c r="DA50" s="475"/>
      <c r="DB50" s="475"/>
      <c r="DC50" s="475"/>
      <c r="DD50" s="475"/>
      <c r="DE50" s="475"/>
      <c r="DF50" s="475"/>
      <c r="DG50" s="475"/>
      <c r="DH50" s="475"/>
      <c r="DI50" s="475"/>
      <c r="DJ50" s="475"/>
      <c r="DK50" s="475"/>
      <c r="DL50" s="475"/>
      <c r="DM50" s="475"/>
      <c r="DN50" s="475"/>
      <c r="DO50" s="475"/>
      <c r="DP50" s="475"/>
      <c r="DQ50" s="475"/>
      <c r="DR50" s="475"/>
      <c r="DS50" s="475"/>
      <c r="DT50" s="475"/>
    </row>
    <row r="51" ht="8.25" customHeight="1" spans="1:124">
      <c r="A51" s="246"/>
      <c r="B51" s="247"/>
      <c r="C51" s="247"/>
      <c r="D51" s="247"/>
      <c r="E51" s="247"/>
      <c r="F51" s="247"/>
      <c r="G51" s="247"/>
      <c r="H51" s="248"/>
      <c r="I51" s="681"/>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354"/>
      <c r="AN51" s="687"/>
      <c r="AO51" s="692"/>
      <c r="AP51" s="692"/>
      <c r="AQ51" s="692"/>
      <c r="AR51" s="692"/>
      <c r="AS51" s="692"/>
      <c r="AT51" s="692"/>
      <c r="AU51" s="692"/>
      <c r="AV51" s="692"/>
      <c r="AW51" s="692"/>
      <c r="AX51" s="692"/>
      <c r="AY51" s="692"/>
      <c r="AZ51" s="692"/>
      <c r="BA51" s="692"/>
      <c r="BB51" s="692"/>
      <c r="BC51" s="692"/>
      <c r="BD51" s="692"/>
      <c r="BE51" s="692"/>
      <c r="BF51" s="692"/>
      <c r="BG51" s="692"/>
      <c r="BH51" s="692"/>
      <c r="BI51" s="692"/>
      <c r="BJ51" s="693"/>
      <c r="BL51" s="694"/>
      <c r="BM51" s="696"/>
      <c r="BN51" s="696"/>
      <c r="BO51" s="696"/>
      <c r="BP51" s="696"/>
      <c r="BQ51" s="696"/>
      <c r="BR51" s="696"/>
      <c r="BS51" s="696"/>
      <c r="BT51" s="696"/>
      <c r="BU51" s="696"/>
      <c r="BV51" s="696"/>
      <c r="BW51" s="696"/>
      <c r="BX51" s="696"/>
      <c r="BY51" s="696"/>
      <c r="BZ51" s="696"/>
      <c r="CA51" s="696"/>
      <c r="CB51" s="698"/>
      <c r="CX51" s="475"/>
      <c r="CY51" s="475"/>
      <c r="CZ51" s="475"/>
      <c r="DA51" s="475"/>
      <c r="DB51" s="475"/>
      <c r="DC51" s="475"/>
      <c r="DD51" s="475"/>
      <c r="DE51" s="475"/>
      <c r="DF51" s="475"/>
      <c r="DG51" s="475"/>
      <c r="DH51" s="475"/>
      <c r="DI51" s="475"/>
      <c r="DJ51" s="475"/>
      <c r="DK51" s="475"/>
      <c r="DL51" s="475"/>
      <c r="DM51" s="475"/>
      <c r="DN51" s="475"/>
      <c r="DO51" s="475"/>
      <c r="DP51" s="475"/>
      <c r="DQ51" s="475"/>
      <c r="DR51" s="475"/>
      <c r="DS51" s="475"/>
      <c r="DT51" s="475"/>
    </row>
    <row r="52" ht="8.25" customHeight="1" spans="1:124">
      <c r="A52" s="246"/>
      <c r="B52" s="247"/>
      <c r="C52" s="247"/>
      <c r="D52" s="247"/>
      <c r="E52" s="247"/>
      <c r="F52" s="247"/>
      <c r="G52" s="247"/>
      <c r="H52" s="248"/>
      <c r="I52" s="681"/>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354"/>
      <c r="AM52" s="352"/>
      <c r="AN52" s="687"/>
      <c r="AO52" s="692"/>
      <c r="AP52" s="692"/>
      <c r="AQ52" s="692"/>
      <c r="AR52" s="692"/>
      <c r="AS52" s="692"/>
      <c r="AT52" s="692"/>
      <c r="AU52" s="692"/>
      <c r="AV52" s="692"/>
      <c r="AW52" s="692"/>
      <c r="AX52" s="692"/>
      <c r="AY52" s="692"/>
      <c r="AZ52" s="692"/>
      <c r="BA52" s="692"/>
      <c r="BB52" s="692"/>
      <c r="BC52" s="692"/>
      <c r="BD52" s="692"/>
      <c r="BE52" s="692"/>
      <c r="BF52" s="692"/>
      <c r="BG52" s="692"/>
      <c r="BH52" s="692"/>
      <c r="BI52" s="692"/>
      <c r="BJ52" s="693"/>
      <c r="BL52" s="62"/>
      <c r="BM52" s="515"/>
      <c r="BN52" s="468"/>
      <c r="BO52" s="468"/>
      <c r="BP52" s="468"/>
      <c r="BQ52" s="468"/>
      <c r="BR52" s="468"/>
      <c r="BS52" s="468"/>
      <c r="BT52" s="468"/>
      <c r="BU52" s="468"/>
      <c r="BV52" s="468"/>
      <c r="BW52" s="468"/>
      <c r="BX52" s="468"/>
      <c r="BY52" s="468"/>
      <c r="BZ52" s="468"/>
      <c r="CA52" s="468"/>
      <c r="CB52" s="552"/>
      <c r="CX52" s="475"/>
      <c r="CY52" s="475"/>
      <c r="CZ52" s="475"/>
      <c r="DA52" s="475"/>
      <c r="DB52" s="475"/>
      <c r="DC52" s="475"/>
      <c r="DD52" s="475"/>
      <c r="DE52" s="475"/>
      <c r="DF52" s="475"/>
      <c r="DG52" s="475"/>
      <c r="DH52" s="475"/>
      <c r="DI52" s="475"/>
      <c r="DJ52" s="475"/>
      <c r="DK52" s="475"/>
      <c r="DL52" s="475"/>
      <c r="DM52" s="475"/>
      <c r="DN52" s="475"/>
      <c r="DO52" s="475"/>
      <c r="DP52" s="475"/>
      <c r="DQ52" s="475"/>
      <c r="DR52" s="475"/>
      <c r="DS52" s="475"/>
      <c r="DT52" s="475"/>
    </row>
    <row r="53" ht="8.25" customHeight="1" spans="1:124">
      <c r="A53" s="246"/>
      <c r="B53" s="247"/>
      <c r="C53" s="247"/>
      <c r="D53" s="247"/>
      <c r="E53" s="247"/>
      <c r="F53" s="247"/>
      <c r="G53" s="247"/>
      <c r="H53" s="248"/>
      <c r="I53" s="681"/>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354"/>
      <c r="AN53" s="687"/>
      <c r="AO53" s="692"/>
      <c r="AP53" s="692"/>
      <c r="AQ53" s="692"/>
      <c r="AR53" s="692"/>
      <c r="AS53" s="692"/>
      <c r="AT53" s="692"/>
      <c r="AU53" s="692"/>
      <c r="AV53" s="692"/>
      <c r="AW53" s="692"/>
      <c r="AX53" s="692"/>
      <c r="AY53" s="692"/>
      <c r="AZ53" s="692"/>
      <c r="BA53" s="692"/>
      <c r="BB53" s="692"/>
      <c r="BC53" s="692"/>
      <c r="BD53" s="692"/>
      <c r="BE53" s="692"/>
      <c r="BF53" s="692"/>
      <c r="BG53" s="692"/>
      <c r="BH53" s="692"/>
      <c r="BI53" s="692"/>
      <c r="BJ53" s="693"/>
      <c r="BL53" s="246" t="s">
        <v>568</v>
      </c>
      <c r="BM53" s="247"/>
      <c r="BN53" s="247"/>
      <c r="BO53" s="247"/>
      <c r="BP53" s="406" t="s">
        <v>670</v>
      </c>
      <c r="BQ53" s="406"/>
      <c r="BR53" s="406"/>
      <c r="BS53" s="406"/>
      <c r="BT53" s="406"/>
      <c r="BU53" s="406"/>
      <c r="BV53" s="406"/>
      <c r="BW53" s="406"/>
      <c r="BX53" s="406"/>
      <c r="BY53" s="406"/>
      <c r="BZ53" s="406"/>
      <c r="CA53" s="406"/>
      <c r="CB53" s="428"/>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row>
    <row r="54" ht="8.25" customHeight="1" spans="1:124">
      <c r="A54" s="246"/>
      <c r="B54" s="247"/>
      <c r="C54" s="247"/>
      <c r="D54" s="247"/>
      <c r="E54" s="247"/>
      <c r="F54" s="247"/>
      <c r="G54" s="247"/>
      <c r="H54" s="248"/>
      <c r="I54" s="681"/>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354"/>
      <c r="AN54" s="687"/>
      <c r="AO54" s="692"/>
      <c r="AP54" s="692"/>
      <c r="AQ54" s="692"/>
      <c r="AR54" s="692"/>
      <c r="AS54" s="692"/>
      <c r="AT54" s="692"/>
      <c r="AU54" s="692"/>
      <c r="AV54" s="692"/>
      <c r="AW54" s="692"/>
      <c r="AX54" s="692"/>
      <c r="AY54" s="692"/>
      <c r="AZ54" s="692"/>
      <c r="BA54" s="692"/>
      <c r="BB54" s="692"/>
      <c r="BC54" s="692"/>
      <c r="BD54" s="692"/>
      <c r="BE54" s="692"/>
      <c r="BF54" s="692"/>
      <c r="BG54" s="692"/>
      <c r="BH54" s="692"/>
      <c r="BI54" s="692"/>
      <c r="BJ54" s="693"/>
      <c r="BL54" s="246"/>
      <c r="BM54" s="247"/>
      <c r="BN54" s="247"/>
      <c r="BO54" s="247"/>
      <c r="BP54" s="406"/>
      <c r="BQ54" s="406"/>
      <c r="BR54" s="406"/>
      <c r="BS54" s="406"/>
      <c r="BT54" s="406"/>
      <c r="BU54" s="406"/>
      <c r="BV54" s="406"/>
      <c r="BW54" s="406"/>
      <c r="BX54" s="406"/>
      <c r="BY54" s="406"/>
      <c r="BZ54" s="406"/>
      <c r="CA54" s="406"/>
      <c r="CB54" s="428"/>
      <c r="CX54" s="475"/>
      <c r="CY54" s="475"/>
      <c r="CZ54" s="475"/>
      <c r="DA54" s="475"/>
      <c r="DB54" s="475"/>
      <c r="DC54" s="475"/>
      <c r="DD54" s="475"/>
      <c r="DE54" s="475"/>
      <c r="DF54" s="475"/>
      <c r="DG54" s="475"/>
      <c r="DH54" s="475"/>
      <c r="DI54" s="475"/>
      <c r="DJ54" s="475"/>
      <c r="DK54" s="475"/>
      <c r="DL54" s="475"/>
      <c r="DM54" s="475"/>
      <c r="DN54" s="475"/>
      <c r="DO54" s="475"/>
      <c r="DP54" s="475"/>
      <c r="DQ54" s="475"/>
      <c r="DR54" s="475"/>
      <c r="DS54" s="475"/>
      <c r="DT54" s="475"/>
    </row>
    <row r="55" ht="8.25" customHeight="1" spans="1:124">
      <c r="A55" s="246"/>
      <c r="B55" s="247"/>
      <c r="C55" s="247"/>
      <c r="D55" s="247"/>
      <c r="E55" s="247"/>
      <c r="F55" s="247"/>
      <c r="G55" s="247"/>
      <c r="H55" s="248"/>
      <c r="I55" s="681"/>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354"/>
      <c r="AN55" s="687"/>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3"/>
      <c r="BL55" s="246"/>
      <c r="BM55" s="247"/>
      <c r="BN55" s="247"/>
      <c r="BO55" s="247"/>
      <c r="BP55" s="406"/>
      <c r="BQ55" s="406"/>
      <c r="BR55" s="406"/>
      <c r="BS55" s="406"/>
      <c r="BT55" s="406"/>
      <c r="BU55" s="406"/>
      <c r="BV55" s="406"/>
      <c r="BW55" s="406"/>
      <c r="BX55" s="406"/>
      <c r="BY55" s="406"/>
      <c r="BZ55" s="406"/>
      <c r="CA55" s="406"/>
      <c r="CB55" s="428"/>
      <c r="CX55" s="475"/>
      <c r="CY55" s="475"/>
      <c r="CZ55" s="475"/>
      <c r="DA55" s="475"/>
      <c r="DB55" s="475"/>
      <c r="DC55" s="475"/>
      <c r="DD55" s="475"/>
      <c r="DE55" s="475"/>
      <c r="DF55" s="475"/>
      <c r="DG55" s="475"/>
      <c r="DH55" s="475"/>
      <c r="DI55" s="475"/>
      <c r="DJ55" s="475"/>
      <c r="DK55" s="475"/>
      <c r="DL55" s="475"/>
      <c r="DM55" s="475"/>
      <c r="DN55" s="475"/>
      <c r="DO55" s="475"/>
      <c r="DP55" s="475"/>
      <c r="DQ55" s="475"/>
      <c r="DR55" s="475"/>
      <c r="DS55" s="475"/>
      <c r="DT55" s="475"/>
    </row>
    <row r="56" ht="8.25" customHeight="1" spans="1:124">
      <c r="A56" s="246"/>
      <c r="B56" s="247"/>
      <c r="C56" s="247"/>
      <c r="D56" s="247"/>
      <c r="E56" s="247"/>
      <c r="F56" s="247"/>
      <c r="G56" s="247"/>
      <c r="H56" s="248"/>
      <c r="I56" s="681"/>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354"/>
      <c r="AN56" s="687"/>
      <c r="AO56" s="692"/>
      <c r="AP56" s="692"/>
      <c r="AQ56" s="692"/>
      <c r="AR56" s="692"/>
      <c r="AS56" s="692"/>
      <c r="AT56" s="692"/>
      <c r="AU56" s="692"/>
      <c r="AV56" s="692"/>
      <c r="AW56" s="692"/>
      <c r="AX56" s="692"/>
      <c r="AY56" s="692"/>
      <c r="AZ56" s="692"/>
      <c r="BA56" s="692"/>
      <c r="BB56" s="692"/>
      <c r="BC56" s="692"/>
      <c r="BD56" s="692"/>
      <c r="BE56" s="692"/>
      <c r="BF56" s="692"/>
      <c r="BG56" s="692"/>
      <c r="BH56" s="692"/>
      <c r="BI56" s="692"/>
      <c r="BJ56" s="693"/>
      <c r="BL56" s="246"/>
      <c r="BM56" s="247"/>
      <c r="BN56" s="247"/>
      <c r="BO56" s="247"/>
      <c r="BP56" s="406"/>
      <c r="BQ56" s="406"/>
      <c r="BR56" s="406"/>
      <c r="BS56" s="406"/>
      <c r="BT56" s="406"/>
      <c r="BU56" s="406"/>
      <c r="BV56" s="406"/>
      <c r="BW56" s="406"/>
      <c r="BX56" s="406"/>
      <c r="BY56" s="406"/>
      <c r="BZ56" s="406"/>
      <c r="CA56" s="406"/>
      <c r="CB56" s="428"/>
      <c r="CX56" s="475"/>
      <c r="CY56" s="475"/>
      <c r="CZ56" s="475"/>
      <c r="DA56" s="475"/>
      <c r="DB56" s="475"/>
      <c r="DC56" s="475"/>
      <c r="DD56" s="475"/>
      <c r="DE56" s="475"/>
      <c r="DF56" s="475"/>
      <c r="DG56" s="475"/>
      <c r="DH56" s="475"/>
      <c r="DI56" s="475"/>
      <c r="DJ56" s="475"/>
      <c r="DK56" s="475"/>
      <c r="DL56" s="475"/>
      <c r="DM56" s="475"/>
      <c r="DN56" s="475"/>
      <c r="DO56" s="475"/>
      <c r="DP56" s="475"/>
      <c r="DQ56" s="475"/>
      <c r="DR56" s="475"/>
      <c r="DS56" s="475"/>
      <c r="DT56" s="475"/>
    </row>
    <row r="57" ht="8.25" customHeight="1" spans="1:124">
      <c r="A57" s="249"/>
      <c r="B57" s="250"/>
      <c r="C57" s="250"/>
      <c r="D57" s="250"/>
      <c r="E57" s="250"/>
      <c r="F57" s="250"/>
      <c r="G57" s="250"/>
      <c r="H57" s="251"/>
      <c r="I57" s="682"/>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8"/>
      <c r="AN57" s="687"/>
      <c r="AO57" s="692"/>
      <c r="AP57" s="692"/>
      <c r="AQ57" s="692"/>
      <c r="AR57" s="692"/>
      <c r="AS57" s="692"/>
      <c r="AT57" s="692"/>
      <c r="AU57" s="692"/>
      <c r="AV57" s="692"/>
      <c r="AW57" s="692"/>
      <c r="AX57" s="692"/>
      <c r="AY57" s="692"/>
      <c r="AZ57" s="692"/>
      <c r="BA57" s="692"/>
      <c r="BB57" s="692"/>
      <c r="BC57" s="692"/>
      <c r="BD57" s="692"/>
      <c r="BE57" s="692"/>
      <c r="BF57" s="692"/>
      <c r="BG57" s="692"/>
      <c r="BH57" s="692"/>
      <c r="BI57" s="692"/>
      <c r="BJ57" s="693"/>
      <c r="BL57" s="184"/>
      <c r="BM57" s="332" t="s">
        <v>671</v>
      </c>
      <c r="BN57" s="332"/>
      <c r="BO57" s="332"/>
      <c r="BP57" s="332"/>
      <c r="BQ57" s="332"/>
      <c r="BR57" s="332"/>
      <c r="BS57" s="332"/>
      <c r="BT57" s="332"/>
      <c r="BU57" s="332"/>
      <c r="BV57" s="332"/>
      <c r="BW57" s="332"/>
      <c r="BX57" s="332"/>
      <c r="BY57" s="332"/>
      <c r="BZ57" s="332"/>
      <c r="CA57" s="332"/>
      <c r="CB57" s="699"/>
      <c r="DR57" s="475"/>
      <c r="DS57" s="475"/>
      <c r="DT57" s="475"/>
    </row>
    <row r="58" ht="8.25" customHeight="1" spans="40:124">
      <c r="AN58" s="687"/>
      <c r="AO58" s="692"/>
      <c r="AP58" s="692"/>
      <c r="AQ58" s="692"/>
      <c r="AR58" s="692"/>
      <c r="AS58" s="692"/>
      <c r="AT58" s="692"/>
      <c r="AU58" s="692"/>
      <c r="AV58" s="692"/>
      <c r="AW58" s="692"/>
      <c r="AX58" s="692"/>
      <c r="AY58" s="692"/>
      <c r="AZ58" s="692"/>
      <c r="BA58" s="692"/>
      <c r="BB58" s="692"/>
      <c r="BC58" s="692"/>
      <c r="BD58" s="692"/>
      <c r="BE58" s="692"/>
      <c r="BF58" s="692"/>
      <c r="BG58" s="692"/>
      <c r="BH58" s="692"/>
      <c r="BI58" s="692"/>
      <c r="BJ58" s="693"/>
      <c r="BL58" s="184"/>
      <c r="BM58" s="332"/>
      <c r="BN58" s="332"/>
      <c r="BO58" s="332"/>
      <c r="BP58" s="332"/>
      <c r="BQ58" s="332"/>
      <c r="BR58" s="332"/>
      <c r="BS58" s="332"/>
      <c r="BT58" s="332"/>
      <c r="BU58" s="332"/>
      <c r="BV58" s="332"/>
      <c r="BW58" s="332"/>
      <c r="BX58" s="332"/>
      <c r="BY58" s="332"/>
      <c r="BZ58" s="332"/>
      <c r="CA58" s="332"/>
      <c r="CB58" s="699"/>
      <c r="DR58" s="475"/>
      <c r="DS58" s="475"/>
      <c r="DT58" s="475"/>
    </row>
    <row r="59" ht="8.25" customHeight="1" spans="1:124">
      <c r="A59" s="252" t="s">
        <v>591</v>
      </c>
      <c r="B59" s="253"/>
      <c r="C59" s="253" t="s">
        <v>592</v>
      </c>
      <c r="D59" s="253"/>
      <c r="E59" s="253"/>
      <c r="F59" s="253"/>
      <c r="G59" s="253"/>
      <c r="H59" s="254"/>
      <c r="I59" s="258"/>
      <c r="J59" s="258"/>
      <c r="K59" s="258"/>
      <c r="L59" s="258"/>
      <c r="M59" s="258"/>
      <c r="N59" s="258"/>
      <c r="O59" s="258"/>
      <c r="P59" s="258"/>
      <c r="Q59" s="258"/>
      <c r="R59" s="258"/>
      <c r="S59" s="258"/>
      <c r="T59" s="258"/>
      <c r="U59" s="258"/>
      <c r="V59" s="258"/>
      <c r="W59" s="303"/>
      <c r="X59" s="252" t="s">
        <v>593</v>
      </c>
      <c r="Y59" s="253"/>
      <c r="Z59" s="315" t="s">
        <v>594</v>
      </c>
      <c r="AA59" s="316"/>
      <c r="AB59" s="317" t="s">
        <v>595</v>
      </c>
      <c r="AC59" s="317"/>
      <c r="AD59" s="317"/>
      <c r="AE59" s="317"/>
      <c r="AF59" s="317"/>
      <c r="AG59" s="317"/>
      <c r="AH59" s="317"/>
      <c r="AI59" s="317"/>
      <c r="AJ59" s="317"/>
      <c r="AK59" s="317"/>
      <c r="AL59" s="357"/>
      <c r="AN59" s="687"/>
      <c r="AO59" s="692"/>
      <c r="AP59" s="692"/>
      <c r="AQ59" s="692"/>
      <c r="AR59" s="692"/>
      <c r="AS59" s="692"/>
      <c r="AT59" s="692"/>
      <c r="AU59" s="692"/>
      <c r="AV59" s="692"/>
      <c r="AW59" s="692"/>
      <c r="AX59" s="692"/>
      <c r="AY59" s="692"/>
      <c r="AZ59" s="692"/>
      <c r="BA59" s="692"/>
      <c r="BB59" s="692"/>
      <c r="BC59" s="692"/>
      <c r="BD59" s="692"/>
      <c r="BE59" s="692"/>
      <c r="BF59" s="692"/>
      <c r="BG59" s="692"/>
      <c r="BH59" s="692"/>
      <c r="BI59" s="692"/>
      <c r="BJ59" s="693"/>
      <c r="BL59" s="184"/>
      <c r="BM59" s="332"/>
      <c r="BN59" s="332"/>
      <c r="BO59" s="332"/>
      <c r="BP59" s="332"/>
      <c r="BQ59" s="332"/>
      <c r="BR59" s="332"/>
      <c r="BS59" s="332"/>
      <c r="BT59" s="332"/>
      <c r="BU59" s="332"/>
      <c r="BV59" s="332"/>
      <c r="BW59" s="332"/>
      <c r="BX59" s="332"/>
      <c r="BY59" s="332"/>
      <c r="BZ59" s="332"/>
      <c r="CA59" s="332"/>
      <c r="CB59" s="699"/>
      <c r="DR59" s="475"/>
      <c r="DS59" s="475"/>
      <c r="DT59" s="475"/>
    </row>
    <row r="60" ht="8.25" customHeight="1" spans="1:124">
      <c r="A60" s="246"/>
      <c r="B60" s="247"/>
      <c r="C60" s="247"/>
      <c r="D60" s="247"/>
      <c r="E60" s="247"/>
      <c r="F60" s="247"/>
      <c r="G60" s="247"/>
      <c r="H60" s="248"/>
      <c r="I60" s="278"/>
      <c r="J60" s="278"/>
      <c r="K60" s="278"/>
      <c r="L60" s="278"/>
      <c r="M60" s="278"/>
      <c r="N60" s="278"/>
      <c r="O60" s="278"/>
      <c r="P60" s="278"/>
      <c r="Q60" s="278"/>
      <c r="R60" s="278"/>
      <c r="S60" s="278"/>
      <c r="T60" s="278"/>
      <c r="U60" s="278"/>
      <c r="V60" s="278"/>
      <c r="W60" s="304"/>
      <c r="X60" s="246"/>
      <c r="Y60" s="247"/>
      <c r="Z60" s="318"/>
      <c r="AA60" s="319"/>
      <c r="AB60" s="320"/>
      <c r="AC60" s="320"/>
      <c r="AD60" s="320"/>
      <c r="AE60" s="320"/>
      <c r="AF60" s="320"/>
      <c r="AG60" s="320"/>
      <c r="AH60" s="320"/>
      <c r="AI60" s="320"/>
      <c r="AJ60" s="320"/>
      <c r="AK60" s="320"/>
      <c r="AL60" s="358"/>
      <c r="AN60" s="687"/>
      <c r="AO60" s="692"/>
      <c r="AP60" s="692"/>
      <c r="AQ60" s="692"/>
      <c r="AR60" s="692"/>
      <c r="AS60" s="692"/>
      <c r="AT60" s="692"/>
      <c r="AU60" s="692"/>
      <c r="AV60" s="692"/>
      <c r="AW60" s="692"/>
      <c r="AX60" s="692"/>
      <c r="AY60" s="692"/>
      <c r="AZ60" s="692"/>
      <c r="BA60" s="692"/>
      <c r="BB60" s="692"/>
      <c r="BC60" s="692"/>
      <c r="BD60" s="692"/>
      <c r="BE60" s="692"/>
      <c r="BF60" s="692"/>
      <c r="BG60" s="692"/>
      <c r="BH60" s="692"/>
      <c r="BI60" s="692"/>
      <c r="BJ60" s="693"/>
      <c r="BL60" s="184"/>
      <c r="BM60" s="332"/>
      <c r="BN60" s="332"/>
      <c r="BO60" s="332"/>
      <c r="BP60" s="332"/>
      <c r="BQ60" s="332"/>
      <c r="BR60" s="332"/>
      <c r="BS60" s="332"/>
      <c r="BT60" s="332"/>
      <c r="BU60" s="332"/>
      <c r="BV60" s="332"/>
      <c r="BW60" s="332"/>
      <c r="BX60" s="332"/>
      <c r="BY60" s="332"/>
      <c r="BZ60" s="332"/>
      <c r="CA60" s="332"/>
      <c r="CB60" s="699"/>
      <c r="DR60" s="475"/>
      <c r="DS60" s="475"/>
      <c r="DT60" s="475"/>
    </row>
    <row r="61" ht="8.25" customHeight="1" spans="1:124">
      <c r="A61" s="246"/>
      <c r="B61" s="247"/>
      <c r="C61" s="247"/>
      <c r="D61" s="247"/>
      <c r="E61" s="247"/>
      <c r="F61" s="247"/>
      <c r="G61" s="247"/>
      <c r="H61" s="248"/>
      <c r="I61" s="278"/>
      <c r="J61" s="278"/>
      <c r="K61" s="278"/>
      <c r="L61" s="278"/>
      <c r="M61" s="278"/>
      <c r="N61" s="278"/>
      <c r="O61" s="278"/>
      <c r="P61" s="278"/>
      <c r="Q61" s="278"/>
      <c r="R61" s="278"/>
      <c r="S61" s="278"/>
      <c r="T61" s="278"/>
      <c r="U61" s="278"/>
      <c r="V61" s="278"/>
      <c r="W61" s="304"/>
      <c r="X61" s="246"/>
      <c r="Y61" s="247"/>
      <c r="Z61" s="318"/>
      <c r="AA61" s="319"/>
      <c r="AB61" s="320"/>
      <c r="AC61" s="320"/>
      <c r="AD61" s="320"/>
      <c r="AE61" s="320"/>
      <c r="AF61" s="320"/>
      <c r="AG61" s="320"/>
      <c r="AH61" s="320"/>
      <c r="AI61" s="320"/>
      <c r="AJ61" s="320"/>
      <c r="AK61" s="320"/>
      <c r="AL61" s="358"/>
      <c r="AN61" s="687"/>
      <c r="AO61" s="692"/>
      <c r="AP61" s="692"/>
      <c r="AQ61" s="692"/>
      <c r="AR61" s="692"/>
      <c r="AS61" s="692"/>
      <c r="AT61" s="692"/>
      <c r="AU61" s="692"/>
      <c r="AV61" s="692"/>
      <c r="AW61" s="692"/>
      <c r="AX61" s="692"/>
      <c r="AY61" s="692"/>
      <c r="AZ61" s="692"/>
      <c r="BA61" s="692"/>
      <c r="BB61" s="692"/>
      <c r="BC61" s="692"/>
      <c r="BD61" s="692"/>
      <c r="BE61" s="692"/>
      <c r="BF61" s="692"/>
      <c r="BG61" s="692"/>
      <c r="BH61" s="692"/>
      <c r="BI61" s="692"/>
      <c r="BJ61" s="693"/>
      <c r="BL61" s="184"/>
      <c r="BM61" s="332"/>
      <c r="BN61" s="332"/>
      <c r="BO61" s="332"/>
      <c r="BP61" s="332"/>
      <c r="BQ61" s="332"/>
      <c r="BR61" s="332"/>
      <c r="BS61" s="332"/>
      <c r="BT61" s="332"/>
      <c r="BU61" s="332"/>
      <c r="BV61" s="332"/>
      <c r="BW61" s="332"/>
      <c r="BX61" s="332"/>
      <c r="BY61" s="332"/>
      <c r="BZ61" s="332"/>
      <c r="CA61" s="332"/>
      <c r="CB61" s="699"/>
      <c r="DR61" s="475"/>
      <c r="DS61" s="475"/>
      <c r="DT61" s="475"/>
    </row>
    <row r="62" ht="8.25" customHeight="1" spans="1:124">
      <c r="A62" s="246"/>
      <c r="B62" s="247"/>
      <c r="C62" s="247"/>
      <c r="D62" s="247"/>
      <c r="E62" s="247"/>
      <c r="F62" s="247"/>
      <c r="G62" s="247"/>
      <c r="H62" s="248"/>
      <c r="I62" s="278"/>
      <c r="J62" s="278"/>
      <c r="K62" s="278"/>
      <c r="L62" s="278"/>
      <c r="M62" s="278"/>
      <c r="N62" s="278"/>
      <c r="O62" s="278"/>
      <c r="P62" s="278"/>
      <c r="Q62" s="278"/>
      <c r="R62" s="278"/>
      <c r="S62" s="278"/>
      <c r="T62" s="278"/>
      <c r="U62" s="278"/>
      <c r="V62" s="278"/>
      <c r="W62" s="304"/>
      <c r="X62" s="246"/>
      <c r="Y62" s="247"/>
      <c r="Z62" s="318"/>
      <c r="AA62" s="319"/>
      <c r="AB62" s="320" t="s">
        <v>598</v>
      </c>
      <c r="AC62" s="320"/>
      <c r="AD62" s="320"/>
      <c r="AE62" s="320"/>
      <c r="AF62" s="320"/>
      <c r="AG62" s="320"/>
      <c r="AH62" s="320"/>
      <c r="AI62" s="320"/>
      <c r="AJ62" s="320"/>
      <c r="AK62" s="320"/>
      <c r="AL62" s="358"/>
      <c r="AN62" s="687"/>
      <c r="AO62" s="692"/>
      <c r="AP62" s="692"/>
      <c r="AQ62" s="692"/>
      <c r="AR62" s="692"/>
      <c r="AS62" s="692"/>
      <c r="AT62" s="692"/>
      <c r="AU62" s="692"/>
      <c r="AV62" s="692"/>
      <c r="AW62" s="692"/>
      <c r="AX62" s="692"/>
      <c r="AY62" s="692"/>
      <c r="AZ62" s="692"/>
      <c r="BA62" s="692"/>
      <c r="BB62" s="692"/>
      <c r="BC62" s="692"/>
      <c r="BD62" s="692"/>
      <c r="BE62" s="692"/>
      <c r="BF62" s="692"/>
      <c r="BG62" s="692"/>
      <c r="BH62" s="692"/>
      <c r="BI62" s="692"/>
      <c r="BJ62" s="693"/>
      <c r="BL62" s="184"/>
      <c r="BM62" s="332"/>
      <c r="BN62" s="332"/>
      <c r="BO62" s="332"/>
      <c r="BP62" s="332"/>
      <c r="BQ62" s="332"/>
      <c r="BR62" s="332"/>
      <c r="BS62" s="332"/>
      <c r="BT62" s="332"/>
      <c r="BU62" s="332"/>
      <c r="BV62" s="332"/>
      <c r="BW62" s="332"/>
      <c r="BX62" s="332"/>
      <c r="BY62" s="332"/>
      <c r="BZ62" s="332"/>
      <c r="CA62" s="332"/>
      <c r="CB62" s="699"/>
      <c r="DR62" s="475"/>
      <c r="DS62" s="475"/>
      <c r="DT62" s="475"/>
    </row>
    <row r="63" ht="8.25" customHeight="1" spans="1:124">
      <c r="A63" s="246"/>
      <c r="B63" s="247"/>
      <c r="C63" s="247"/>
      <c r="D63" s="247"/>
      <c r="E63" s="247"/>
      <c r="F63" s="247"/>
      <c r="G63" s="247"/>
      <c r="H63" s="248"/>
      <c r="I63" s="278"/>
      <c r="J63" s="278"/>
      <c r="K63" s="278"/>
      <c r="L63" s="278"/>
      <c r="M63" s="278"/>
      <c r="N63" s="278"/>
      <c r="O63" s="278"/>
      <c r="P63" s="278"/>
      <c r="Q63" s="278"/>
      <c r="R63" s="278"/>
      <c r="S63" s="278"/>
      <c r="T63" s="278"/>
      <c r="U63" s="278"/>
      <c r="V63" s="278"/>
      <c r="W63" s="304"/>
      <c r="X63" s="246"/>
      <c r="Y63" s="247"/>
      <c r="Z63" s="318"/>
      <c r="AA63" s="319"/>
      <c r="AB63" s="320"/>
      <c r="AC63" s="320"/>
      <c r="AD63" s="320"/>
      <c r="AE63" s="320"/>
      <c r="AF63" s="320"/>
      <c r="AG63" s="320"/>
      <c r="AH63" s="320"/>
      <c r="AI63" s="320"/>
      <c r="AJ63" s="320"/>
      <c r="AK63" s="320"/>
      <c r="AL63" s="358"/>
      <c r="AN63" s="687"/>
      <c r="AO63" s="692"/>
      <c r="AP63" s="692"/>
      <c r="AQ63" s="692"/>
      <c r="AR63" s="692"/>
      <c r="AS63" s="692"/>
      <c r="AT63" s="692"/>
      <c r="AU63" s="692"/>
      <c r="AV63" s="692"/>
      <c r="AW63" s="692"/>
      <c r="AX63" s="692"/>
      <c r="AY63" s="692"/>
      <c r="AZ63" s="692"/>
      <c r="BA63" s="692"/>
      <c r="BB63" s="692"/>
      <c r="BC63" s="692"/>
      <c r="BD63" s="692"/>
      <c r="BE63" s="692"/>
      <c r="BF63" s="692"/>
      <c r="BG63" s="692"/>
      <c r="BH63" s="692"/>
      <c r="BI63" s="692"/>
      <c r="BJ63" s="693"/>
      <c r="BL63" s="339"/>
      <c r="BM63" s="332"/>
      <c r="BN63" s="332"/>
      <c r="BO63" s="332"/>
      <c r="BP63" s="332"/>
      <c r="BQ63" s="332"/>
      <c r="BR63" s="332"/>
      <c r="BS63" s="332"/>
      <c r="BT63" s="332"/>
      <c r="BU63" s="332"/>
      <c r="BV63" s="332"/>
      <c r="BW63" s="332"/>
      <c r="BX63" s="332"/>
      <c r="BY63" s="332"/>
      <c r="BZ63" s="332"/>
      <c r="CA63" s="332"/>
      <c r="CB63" s="699"/>
      <c r="DR63" s="475"/>
      <c r="DS63" s="475"/>
      <c r="DT63" s="475"/>
    </row>
    <row r="64" ht="8.25" customHeight="1" spans="1:124">
      <c r="A64" s="249"/>
      <c r="B64" s="250"/>
      <c r="C64" s="250"/>
      <c r="D64" s="250"/>
      <c r="E64" s="250"/>
      <c r="F64" s="250"/>
      <c r="G64" s="250"/>
      <c r="H64" s="251"/>
      <c r="I64" s="281"/>
      <c r="J64" s="281"/>
      <c r="K64" s="281"/>
      <c r="L64" s="281"/>
      <c r="M64" s="281"/>
      <c r="N64" s="281"/>
      <c r="O64" s="281"/>
      <c r="P64" s="281"/>
      <c r="Q64" s="281"/>
      <c r="R64" s="281"/>
      <c r="S64" s="281"/>
      <c r="T64" s="281"/>
      <c r="U64" s="281"/>
      <c r="V64" s="281"/>
      <c r="W64" s="260"/>
      <c r="X64" s="249"/>
      <c r="Y64" s="250"/>
      <c r="Z64" s="321"/>
      <c r="AA64" s="322"/>
      <c r="AB64" s="323"/>
      <c r="AC64" s="323"/>
      <c r="AD64" s="323"/>
      <c r="AE64" s="323"/>
      <c r="AF64" s="323"/>
      <c r="AG64" s="323"/>
      <c r="AH64" s="323"/>
      <c r="AI64" s="323"/>
      <c r="AJ64" s="323"/>
      <c r="AK64" s="323"/>
      <c r="AL64" s="359"/>
      <c r="AN64" s="687"/>
      <c r="AO64" s="692"/>
      <c r="AP64" s="692"/>
      <c r="AQ64" s="692"/>
      <c r="AR64" s="692"/>
      <c r="AS64" s="692"/>
      <c r="AT64" s="692"/>
      <c r="AU64" s="692"/>
      <c r="AV64" s="692"/>
      <c r="AW64" s="692"/>
      <c r="AX64" s="692"/>
      <c r="AY64" s="692"/>
      <c r="AZ64" s="692"/>
      <c r="BA64" s="692"/>
      <c r="BB64" s="692"/>
      <c r="BC64" s="692"/>
      <c r="BD64" s="692"/>
      <c r="BE64" s="692"/>
      <c r="BF64" s="692"/>
      <c r="BG64" s="692"/>
      <c r="BH64" s="692"/>
      <c r="BI64" s="692"/>
      <c r="BJ64" s="693"/>
      <c r="BL64" s="339"/>
      <c r="BM64" s="178"/>
      <c r="BN64" s="178"/>
      <c r="BO64" s="178"/>
      <c r="BP64" s="178"/>
      <c r="BQ64" s="178"/>
      <c r="BR64" s="178"/>
      <c r="BS64" s="178"/>
      <c r="BT64" s="178"/>
      <c r="BU64" s="178"/>
      <c r="BV64" s="178"/>
      <c r="BW64" s="178"/>
      <c r="BX64" s="178"/>
      <c r="BY64" s="178"/>
      <c r="BZ64" s="178"/>
      <c r="CA64" s="178"/>
      <c r="CB64" s="391"/>
      <c r="DR64" s="475"/>
      <c r="DS64" s="475"/>
      <c r="DT64" s="475"/>
    </row>
    <row r="65" ht="8.25" customHeight="1" spans="1:124">
      <c r="A65" s="435" t="s">
        <v>600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N65" s="687"/>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3"/>
      <c r="BL65" s="246" t="s">
        <v>576</v>
      </c>
      <c r="BM65" s="247"/>
      <c r="BN65" s="247"/>
      <c r="BO65" s="247"/>
      <c r="BP65" s="406" t="s">
        <v>672</v>
      </c>
      <c r="BQ65" s="406"/>
      <c r="BR65" s="406"/>
      <c r="BS65" s="406"/>
      <c r="BT65" s="406"/>
      <c r="BU65" s="406"/>
      <c r="BV65" s="406"/>
      <c r="BW65" s="406"/>
      <c r="BX65" s="406"/>
      <c r="BY65" s="406"/>
      <c r="BZ65" s="406"/>
      <c r="CA65" s="406"/>
      <c r="CB65" s="428"/>
      <c r="DR65" s="475"/>
      <c r="DS65" s="475"/>
      <c r="DT65" s="475"/>
    </row>
    <row r="66" ht="8.25" customHeight="1" spans="1:124">
      <c r="A66" s="436"/>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75"/>
      <c r="AN66" s="687"/>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3"/>
      <c r="BL66" s="246"/>
      <c r="BM66" s="247"/>
      <c r="BN66" s="247"/>
      <c r="BO66" s="247"/>
      <c r="BP66" s="406"/>
      <c r="BQ66" s="406"/>
      <c r="BR66" s="406"/>
      <c r="BS66" s="406"/>
      <c r="BT66" s="406"/>
      <c r="BU66" s="406"/>
      <c r="BV66" s="406"/>
      <c r="BW66" s="406"/>
      <c r="BX66" s="406"/>
      <c r="BY66" s="406"/>
      <c r="BZ66" s="406"/>
      <c r="CA66" s="406"/>
      <c r="CB66" s="428"/>
      <c r="DR66" s="475"/>
      <c r="DS66" s="475"/>
      <c r="DT66" s="475"/>
    </row>
    <row r="67" ht="8.25" customHeight="1" spans="1:124">
      <c r="A67" s="252" t="s">
        <v>602</v>
      </c>
      <c r="B67" s="253"/>
      <c r="C67" s="253" t="s">
        <v>603</v>
      </c>
      <c r="D67" s="253"/>
      <c r="E67" s="253"/>
      <c r="F67" s="253"/>
      <c r="G67" s="253"/>
      <c r="H67" s="254"/>
      <c r="I67" s="89" t="s">
        <v>604</v>
      </c>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212"/>
      <c r="AM67" s="475"/>
      <c r="AN67" s="687"/>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3"/>
      <c r="BL67" s="246"/>
      <c r="BM67" s="247"/>
      <c r="BN67" s="247"/>
      <c r="BO67" s="247"/>
      <c r="BP67" s="406"/>
      <c r="BQ67" s="406"/>
      <c r="BR67" s="406"/>
      <c r="BS67" s="406"/>
      <c r="BT67" s="406"/>
      <c r="BU67" s="406"/>
      <c r="BV67" s="406"/>
      <c r="BW67" s="406"/>
      <c r="BX67" s="406"/>
      <c r="BY67" s="406"/>
      <c r="BZ67" s="406"/>
      <c r="CA67" s="406"/>
      <c r="CB67" s="428"/>
      <c r="DR67" s="475"/>
      <c r="DS67" s="475"/>
      <c r="DT67" s="475"/>
    </row>
    <row r="68" ht="8.25" customHeight="1" spans="1:124">
      <c r="A68" s="246"/>
      <c r="B68" s="247"/>
      <c r="C68" s="247"/>
      <c r="D68" s="247"/>
      <c r="E68" s="247"/>
      <c r="F68" s="247"/>
      <c r="G68" s="247"/>
      <c r="H68" s="24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214"/>
      <c r="AM68" s="476"/>
      <c r="AN68" s="687"/>
      <c r="AO68" s="692"/>
      <c r="AP68" s="692"/>
      <c r="AQ68" s="692"/>
      <c r="AR68" s="692"/>
      <c r="AS68" s="692"/>
      <c r="AT68" s="692"/>
      <c r="AU68" s="692"/>
      <c r="AV68" s="692"/>
      <c r="AW68" s="692"/>
      <c r="AX68" s="692"/>
      <c r="AY68" s="692"/>
      <c r="AZ68" s="692"/>
      <c r="BA68" s="692"/>
      <c r="BB68" s="692"/>
      <c r="BC68" s="692"/>
      <c r="BD68" s="692"/>
      <c r="BE68" s="692"/>
      <c r="BF68" s="692"/>
      <c r="BG68" s="692"/>
      <c r="BH68" s="692"/>
      <c r="BI68" s="692"/>
      <c r="BJ68" s="693"/>
      <c r="BL68" s="246"/>
      <c r="BM68" s="247"/>
      <c r="BN68" s="247"/>
      <c r="BO68" s="247"/>
      <c r="BP68" s="406"/>
      <c r="BQ68" s="406"/>
      <c r="BR68" s="406"/>
      <c r="BS68" s="406"/>
      <c r="BT68" s="406"/>
      <c r="BU68" s="406"/>
      <c r="BV68" s="406"/>
      <c r="BW68" s="406"/>
      <c r="BX68" s="406"/>
      <c r="BY68" s="406"/>
      <c r="BZ68" s="406"/>
      <c r="CA68" s="406"/>
      <c r="CB68" s="428"/>
      <c r="DR68" s="475"/>
      <c r="DS68" s="475"/>
      <c r="DT68" s="475"/>
    </row>
    <row r="69" ht="8.25" customHeight="1" spans="1:124">
      <c r="A69" s="246"/>
      <c r="B69" s="247"/>
      <c r="C69" s="247"/>
      <c r="D69" s="247"/>
      <c r="E69" s="247"/>
      <c r="F69" s="247"/>
      <c r="G69" s="247"/>
      <c r="H69" s="248"/>
      <c r="I69" s="277"/>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304"/>
      <c r="AM69" s="476"/>
      <c r="AN69" s="687"/>
      <c r="AO69" s="692"/>
      <c r="AP69" s="692"/>
      <c r="AQ69" s="692"/>
      <c r="AR69" s="692"/>
      <c r="AS69" s="692"/>
      <c r="AT69" s="692"/>
      <c r="AU69" s="692"/>
      <c r="AV69" s="692"/>
      <c r="AW69" s="692"/>
      <c r="AX69" s="692"/>
      <c r="AY69" s="692"/>
      <c r="AZ69" s="692"/>
      <c r="BA69" s="692"/>
      <c r="BB69" s="692"/>
      <c r="BC69" s="692"/>
      <c r="BD69" s="692"/>
      <c r="BE69" s="692"/>
      <c r="BF69" s="692"/>
      <c r="BG69" s="692"/>
      <c r="BH69" s="692"/>
      <c r="BI69" s="692"/>
      <c r="BJ69" s="693"/>
      <c r="BL69" s="62"/>
      <c r="BM69" s="515"/>
      <c r="BN69" s="185"/>
      <c r="BO69" s="185"/>
      <c r="BP69" s="185"/>
      <c r="BQ69" s="185"/>
      <c r="BR69" s="185"/>
      <c r="BS69" s="185"/>
      <c r="BT69" s="185"/>
      <c r="BU69" s="185"/>
      <c r="BV69" s="185"/>
      <c r="BW69" s="185"/>
      <c r="BX69" s="185"/>
      <c r="BY69" s="185"/>
      <c r="BZ69" s="185"/>
      <c r="CA69" s="185"/>
      <c r="CB69" s="552"/>
      <c r="DR69" s="475"/>
      <c r="DS69" s="475"/>
      <c r="DT69" s="475"/>
    </row>
    <row r="70" ht="8.25" customHeight="1" spans="1:124">
      <c r="A70" s="249"/>
      <c r="B70" s="250"/>
      <c r="C70" s="250"/>
      <c r="D70" s="250"/>
      <c r="E70" s="250"/>
      <c r="F70" s="250"/>
      <c r="G70" s="250"/>
      <c r="H70" s="251"/>
      <c r="I70" s="459"/>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60"/>
      <c r="AN70" s="687"/>
      <c r="AO70" s="692"/>
      <c r="AP70" s="692"/>
      <c r="AQ70" s="692"/>
      <c r="AR70" s="692"/>
      <c r="AS70" s="692"/>
      <c r="AT70" s="692"/>
      <c r="AU70" s="692"/>
      <c r="AV70" s="692"/>
      <c r="AW70" s="692"/>
      <c r="AX70" s="692"/>
      <c r="AY70" s="692"/>
      <c r="AZ70" s="692"/>
      <c r="BA70" s="692"/>
      <c r="BB70" s="692"/>
      <c r="BC70" s="692"/>
      <c r="BD70" s="692"/>
      <c r="BE70" s="692"/>
      <c r="BF70" s="692"/>
      <c r="BG70" s="692"/>
      <c r="BH70" s="692"/>
      <c r="BI70" s="692"/>
      <c r="BJ70" s="693"/>
      <c r="BL70" s="62"/>
      <c r="BM70" s="515"/>
      <c r="BN70" s="185"/>
      <c r="BO70" s="185"/>
      <c r="BP70" s="185"/>
      <c r="BQ70" s="185"/>
      <c r="BR70" s="468"/>
      <c r="BS70" s="468"/>
      <c r="BT70" s="468"/>
      <c r="BU70" s="468"/>
      <c r="BV70" s="468"/>
      <c r="BW70" s="468"/>
      <c r="BX70" s="468"/>
      <c r="BY70" s="468"/>
      <c r="BZ70" s="468"/>
      <c r="CA70" s="468"/>
      <c r="CB70" s="552"/>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475"/>
      <c r="DS70" s="475"/>
      <c r="DT70" s="475"/>
    </row>
    <row r="71" ht="8.25" customHeight="1" spans="40:80">
      <c r="AN71" s="687"/>
      <c r="AO71" s="692"/>
      <c r="AP71" s="692"/>
      <c r="AQ71" s="692"/>
      <c r="AR71" s="692"/>
      <c r="AS71" s="692"/>
      <c r="AT71" s="692"/>
      <c r="AU71" s="692"/>
      <c r="AV71" s="692"/>
      <c r="AW71" s="692"/>
      <c r="AX71" s="692"/>
      <c r="AY71" s="692"/>
      <c r="AZ71" s="692"/>
      <c r="BA71" s="692"/>
      <c r="BB71" s="692"/>
      <c r="BC71" s="692"/>
      <c r="BD71" s="692"/>
      <c r="BE71" s="692"/>
      <c r="BF71" s="692"/>
      <c r="BG71" s="692"/>
      <c r="BH71" s="692"/>
      <c r="BI71" s="692"/>
      <c r="BJ71" s="693"/>
      <c r="BK71" s="145"/>
      <c r="BL71" s="62"/>
      <c r="BM71" s="515"/>
      <c r="BN71" s="468"/>
      <c r="BO71" s="468"/>
      <c r="BP71" s="468"/>
      <c r="BQ71" s="468"/>
      <c r="BR71" s="198"/>
      <c r="BS71" s="198"/>
      <c r="BT71" s="198"/>
      <c r="BU71" s="198"/>
      <c r="BV71" s="198"/>
      <c r="BW71" s="198"/>
      <c r="BX71" s="198"/>
      <c r="BY71" s="198"/>
      <c r="BZ71" s="198"/>
      <c r="CA71" s="198"/>
      <c r="CB71" s="705"/>
    </row>
    <row r="72" ht="8.25" customHeight="1" spans="1:80">
      <c r="A72" s="437" t="s">
        <v>608</v>
      </c>
      <c r="B72" s="438"/>
      <c r="C72" s="438"/>
      <c r="D72" s="438"/>
      <c r="E72" s="438"/>
      <c r="F72" s="438"/>
      <c r="G72" s="438"/>
      <c r="H72" s="439"/>
      <c r="I72" s="325" t="s">
        <v>609</v>
      </c>
      <c r="J72" s="253"/>
      <c r="K72" s="253"/>
      <c r="L72" s="253"/>
      <c r="M72" s="253"/>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77"/>
      <c r="AN72" s="687"/>
      <c r="AO72" s="692"/>
      <c r="AP72" s="692"/>
      <c r="AQ72" s="692"/>
      <c r="AR72" s="692"/>
      <c r="AS72" s="692"/>
      <c r="AT72" s="692"/>
      <c r="AU72" s="692"/>
      <c r="AV72" s="692"/>
      <c r="AW72" s="692"/>
      <c r="AX72" s="692"/>
      <c r="AY72" s="692"/>
      <c r="AZ72" s="692"/>
      <c r="BA72" s="692"/>
      <c r="BB72" s="692"/>
      <c r="BC72" s="692"/>
      <c r="BD72" s="692"/>
      <c r="BE72" s="692"/>
      <c r="BF72" s="692"/>
      <c r="BG72" s="692"/>
      <c r="BH72" s="692"/>
      <c r="BI72" s="692"/>
      <c r="BJ72" s="693"/>
      <c r="BK72" s="145"/>
      <c r="BL72" s="62"/>
      <c r="BM72" s="515"/>
      <c r="BN72" s="515"/>
      <c r="BO72" s="515"/>
      <c r="BP72" s="515"/>
      <c r="BQ72" s="515"/>
      <c r="BR72" s="515"/>
      <c r="BS72" s="515"/>
      <c r="BT72" s="515"/>
      <c r="BU72" s="515"/>
      <c r="BV72" s="515"/>
      <c r="BW72" s="515"/>
      <c r="BX72" s="515"/>
      <c r="BY72" s="515"/>
      <c r="BZ72" s="515"/>
      <c r="CA72" s="515"/>
      <c r="CB72" s="677"/>
    </row>
    <row r="73" ht="8.25" customHeight="1" spans="1:80">
      <c r="A73" s="440"/>
      <c r="B73" s="441"/>
      <c r="C73" s="441"/>
      <c r="D73" s="441"/>
      <c r="E73" s="441"/>
      <c r="F73" s="441"/>
      <c r="G73" s="441"/>
      <c r="H73" s="442"/>
      <c r="I73" s="328"/>
      <c r="J73" s="247"/>
      <c r="K73" s="247"/>
      <c r="L73" s="247"/>
      <c r="M73" s="247"/>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479"/>
      <c r="AN73" s="687"/>
      <c r="AO73" s="692"/>
      <c r="AP73" s="692"/>
      <c r="AQ73" s="692"/>
      <c r="AR73" s="692"/>
      <c r="AS73" s="692"/>
      <c r="AT73" s="692"/>
      <c r="AU73" s="692"/>
      <c r="AV73" s="692"/>
      <c r="AW73" s="692"/>
      <c r="AX73" s="692"/>
      <c r="AY73" s="692"/>
      <c r="AZ73" s="692"/>
      <c r="BA73" s="692"/>
      <c r="BB73" s="692"/>
      <c r="BC73" s="692"/>
      <c r="BD73" s="692"/>
      <c r="BE73" s="692"/>
      <c r="BF73" s="692"/>
      <c r="BG73" s="692"/>
      <c r="BH73" s="692"/>
      <c r="BI73" s="692"/>
      <c r="BJ73" s="693"/>
      <c r="BK73" s="178"/>
      <c r="BL73" s="339"/>
      <c r="BM73" s="178"/>
      <c r="BN73" s="178"/>
      <c r="BO73" s="178"/>
      <c r="BP73" s="178"/>
      <c r="BQ73" s="178"/>
      <c r="BR73" s="178"/>
      <c r="BS73" s="178"/>
      <c r="BT73" s="178"/>
      <c r="BU73" s="178"/>
      <c r="BV73" s="178"/>
      <c r="BW73" s="178"/>
      <c r="BX73" s="178"/>
      <c r="BY73" s="178"/>
      <c r="BZ73" s="178"/>
      <c r="CA73" s="178"/>
      <c r="CB73" s="677"/>
    </row>
    <row r="74" ht="8.25" customHeight="1" spans="1:80">
      <c r="A74" s="443"/>
      <c r="B74" s="442"/>
      <c r="C74" s="442"/>
      <c r="D74" s="442"/>
      <c r="E74" s="442"/>
      <c r="F74" s="442"/>
      <c r="G74" s="442"/>
      <c r="H74" s="442"/>
      <c r="I74" s="461"/>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479"/>
      <c r="AN74" s="702"/>
      <c r="AO74" s="703"/>
      <c r="AP74" s="703"/>
      <c r="AQ74" s="703"/>
      <c r="AR74" s="703"/>
      <c r="AS74" s="703"/>
      <c r="AT74" s="703"/>
      <c r="AU74" s="703"/>
      <c r="AV74" s="703"/>
      <c r="AW74" s="703"/>
      <c r="AX74" s="703"/>
      <c r="AY74" s="703"/>
      <c r="AZ74" s="703"/>
      <c r="BA74" s="703"/>
      <c r="BB74" s="703"/>
      <c r="BC74" s="703"/>
      <c r="BD74" s="703"/>
      <c r="BE74" s="703"/>
      <c r="BF74" s="703"/>
      <c r="BG74" s="703"/>
      <c r="BH74" s="703"/>
      <c r="BI74" s="703"/>
      <c r="BJ74" s="704"/>
      <c r="BL74" s="508"/>
      <c r="BM74" s="512"/>
      <c r="BN74" s="512"/>
      <c r="BO74" s="512"/>
      <c r="BP74" s="512"/>
      <c r="BQ74" s="512"/>
      <c r="BR74" s="512"/>
      <c r="BS74" s="512"/>
      <c r="BT74" s="512"/>
      <c r="BU74" s="512"/>
      <c r="BV74" s="512"/>
      <c r="BW74" s="512"/>
      <c r="BX74" s="512"/>
      <c r="BY74" s="512"/>
      <c r="BZ74" s="512"/>
      <c r="CA74" s="512"/>
      <c r="CB74" s="678"/>
    </row>
    <row r="75" ht="8.25" customHeight="1" spans="1:38">
      <c r="A75" s="444"/>
      <c r="B75" s="445" t="s">
        <v>612</v>
      </c>
      <c r="C75" s="446"/>
      <c r="D75" s="446"/>
      <c r="E75" s="446"/>
      <c r="F75" s="446"/>
      <c r="G75" s="446"/>
      <c r="H75" s="446"/>
      <c r="I75" s="462"/>
      <c r="J75" s="382" t="s">
        <v>613</v>
      </c>
      <c r="K75" s="382"/>
      <c r="L75" s="382"/>
      <c r="M75" s="382"/>
      <c r="N75" s="382"/>
      <c r="O75" s="382"/>
      <c r="P75" s="382"/>
      <c r="Q75" s="382"/>
      <c r="R75" s="382"/>
      <c r="S75" s="382"/>
      <c r="T75" s="382"/>
      <c r="U75" s="382"/>
      <c r="V75" s="382"/>
      <c r="W75" s="382"/>
      <c r="X75" s="382" t="s">
        <v>614</v>
      </c>
      <c r="Y75" s="382"/>
      <c r="Z75" s="382"/>
      <c r="AA75" s="382"/>
      <c r="AB75" s="382"/>
      <c r="AC75" s="382"/>
      <c r="AD75" s="382"/>
      <c r="AE75" s="382"/>
      <c r="AF75" s="382"/>
      <c r="AG75" s="382"/>
      <c r="AH75" s="382"/>
      <c r="AI75" s="382"/>
      <c r="AJ75" s="382"/>
      <c r="AK75" s="382"/>
      <c r="AL75" s="480"/>
    </row>
    <row r="76" ht="8.25" customHeight="1" spans="1:80">
      <c r="A76" s="444"/>
      <c r="B76" s="328"/>
      <c r="C76" s="247"/>
      <c r="D76" s="247"/>
      <c r="E76" s="247"/>
      <c r="F76" s="247"/>
      <c r="G76" s="247"/>
      <c r="H76" s="247"/>
      <c r="I76" s="461"/>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214"/>
      <c r="CA76" s="178"/>
      <c r="CB76" s="515"/>
    </row>
    <row r="77" ht="8.25" customHeight="1" spans="1:80">
      <c r="A77" s="444"/>
      <c r="B77" s="328"/>
      <c r="C77" s="247"/>
      <c r="D77" s="247"/>
      <c r="E77" s="247"/>
      <c r="F77" s="247"/>
      <c r="G77" s="247"/>
      <c r="H77" s="247"/>
      <c r="I77" s="461"/>
      <c r="J77" s="158" t="s">
        <v>615</v>
      </c>
      <c r="K77" s="158"/>
      <c r="L77" s="158"/>
      <c r="M77" s="158"/>
      <c r="N77" s="158"/>
      <c r="O77" s="158"/>
      <c r="P77" s="158"/>
      <c r="Q77" s="158"/>
      <c r="R77" s="158"/>
      <c r="S77" s="158"/>
      <c r="T77" s="158"/>
      <c r="U77" s="158"/>
      <c r="V77" s="158"/>
      <c r="W77" s="158"/>
      <c r="X77" s="158" t="s">
        <v>616</v>
      </c>
      <c r="Y77" s="158"/>
      <c r="Z77" s="158"/>
      <c r="AA77" s="158"/>
      <c r="AB77" s="158"/>
      <c r="AC77" s="158"/>
      <c r="AD77" s="158"/>
      <c r="AE77" s="158"/>
      <c r="AF77" s="158"/>
      <c r="AG77" s="158"/>
      <c r="AH77" s="158"/>
      <c r="AI77" s="158"/>
      <c r="AJ77" s="158"/>
      <c r="AK77" s="158"/>
      <c r="AL77" s="214"/>
      <c r="AN77" s="252" t="s">
        <v>533</v>
      </c>
      <c r="AO77" s="253"/>
      <c r="AP77" s="405" t="s">
        <v>632</v>
      </c>
      <c r="AQ77" s="405"/>
      <c r="AR77" s="405"/>
      <c r="AS77" s="405"/>
      <c r="AT77" s="405"/>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5"/>
      <c r="BS77" s="405"/>
      <c r="BT77" s="405"/>
      <c r="BU77" s="405"/>
      <c r="BV77" s="405"/>
      <c r="BW77" s="405"/>
      <c r="BX77" s="405"/>
      <c r="BY77" s="405"/>
      <c r="BZ77" s="405"/>
      <c r="CA77" s="405"/>
      <c r="CB77" s="679"/>
    </row>
    <row r="78" ht="8.25" customHeight="1" spans="1:80">
      <c r="A78" s="444"/>
      <c r="B78" s="328"/>
      <c r="C78" s="247"/>
      <c r="D78" s="247"/>
      <c r="E78" s="247"/>
      <c r="F78" s="247"/>
      <c r="G78" s="247"/>
      <c r="H78" s="247"/>
      <c r="I78" s="461"/>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214"/>
      <c r="AN78" s="246"/>
      <c r="AO78" s="247"/>
      <c r="AP78" s="406"/>
      <c r="AQ78" s="406"/>
      <c r="AR78" s="406"/>
      <c r="AS78" s="406"/>
      <c r="AT78" s="406"/>
      <c r="AU78" s="406"/>
      <c r="AV78" s="406"/>
      <c r="AW78" s="406"/>
      <c r="AX78" s="406"/>
      <c r="AY78" s="406"/>
      <c r="AZ78" s="406"/>
      <c r="BA78" s="406"/>
      <c r="BB78" s="406"/>
      <c r="BC78" s="406"/>
      <c r="BD78" s="406"/>
      <c r="BE78" s="406"/>
      <c r="BF78" s="406"/>
      <c r="BG78" s="406"/>
      <c r="BH78" s="406"/>
      <c r="BI78" s="406"/>
      <c r="BJ78" s="406"/>
      <c r="BK78" s="406"/>
      <c r="BL78" s="406"/>
      <c r="BM78" s="406"/>
      <c r="BN78" s="406"/>
      <c r="BO78" s="406"/>
      <c r="BP78" s="406"/>
      <c r="BQ78" s="406"/>
      <c r="BR78" s="406"/>
      <c r="BS78" s="406"/>
      <c r="BT78" s="406"/>
      <c r="BU78" s="406"/>
      <c r="BV78" s="406"/>
      <c r="BW78" s="406"/>
      <c r="BX78" s="406"/>
      <c r="BY78" s="406"/>
      <c r="BZ78" s="406"/>
      <c r="CA78" s="406"/>
      <c r="CB78" s="430"/>
    </row>
    <row r="79" ht="8.25" customHeight="1" spans="1:80">
      <c r="A79" s="444"/>
      <c r="B79" s="328"/>
      <c r="C79" s="247"/>
      <c r="D79" s="247"/>
      <c r="E79" s="247"/>
      <c r="F79" s="247"/>
      <c r="G79" s="247"/>
      <c r="H79" s="247"/>
      <c r="I79" s="461"/>
      <c r="J79" s="158" t="s">
        <v>618</v>
      </c>
      <c r="K79" s="158"/>
      <c r="L79" s="158"/>
      <c r="M79" s="158"/>
      <c r="N79" s="158"/>
      <c r="O79" s="158"/>
      <c r="P79" s="158"/>
      <c r="Q79" s="158"/>
      <c r="R79" s="158"/>
      <c r="S79" s="158"/>
      <c r="T79" s="158"/>
      <c r="U79" s="158"/>
      <c r="V79" s="158"/>
      <c r="W79" s="158"/>
      <c r="X79" s="158" t="s">
        <v>619</v>
      </c>
      <c r="Y79" s="158"/>
      <c r="Z79" s="158"/>
      <c r="AA79" s="158"/>
      <c r="AB79" s="158"/>
      <c r="AC79" s="158"/>
      <c r="AD79" s="158"/>
      <c r="AE79" s="158"/>
      <c r="AF79" s="158"/>
      <c r="AG79" s="158"/>
      <c r="AH79" s="158"/>
      <c r="AI79" s="158"/>
      <c r="AJ79" s="158"/>
      <c r="AK79" s="158"/>
      <c r="AL79" s="214"/>
      <c r="AN79" s="246"/>
      <c r="AO79" s="247"/>
      <c r="AP79" s="406"/>
      <c r="AQ79" s="406"/>
      <c r="AR79" s="406"/>
      <c r="AS79" s="406"/>
      <c r="AT79" s="406"/>
      <c r="AU79" s="406"/>
      <c r="AV79" s="406"/>
      <c r="AW79" s="406"/>
      <c r="AX79" s="406"/>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406"/>
      <c r="BW79" s="406"/>
      <c r="BX79" s="406"/>
      <c r="BY79" s="406"/>
      <c r="BZ79" s="406"/>
      <c r="CA79" s="406"/>
      <c r="CB79" s="430"/>
    </row>
    <row r="80" ht="8.25" customHeight="1" spans="1:80">
      <c r="A80" s="444"/>
      <c r="B80" s="447"/>
      <c r="C80" s="267"/>
      <c r="D80" s="267"/>
      <c r="E80" s="267"/>
      <c r="F80" s="267"/>
      <c r="G80" s="267"/>
      <c r="H80" s="267"/>
      <c r="I80" s="463"/>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481"/>
      <c r="AN80" s="670"/>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515"/>
      <c r="BL80" s="515"/>
      <c r="BM80" s="515"/>
      <c r="BN80" s="515"/>
      <c r="BO80" s="515"/>
      <c r="BP80" s="515"/>
      <c r="BQ80" s="515"/>
      <c r="BR80" s="515"/>
      <c r="BS80" s="515"/>
      <c r="BT80" s="515"/>
      <c r="BU80" s="515"/>
      <c r="BV80" s="515"/>
      <c r="BW80" s="515"/>
      <c r="BX80" s="515"/>
      <c r="BY80" s="515"/>
      <c r="BZ80" s="515"/>
      <c r="CA80" s="178"/>
      <c r="CB80" s="430"/>
    </row>
    <row r="81" ht="8.25" customHeight="1" spans="1:80">
      <c r="A81" s="444"/>
      <c r="B81" s="328" t="s">
        <v>620</v>
      </c>
      <c r="C81" s="247"/>
      <c r="D81" s="247"/>
      <c r="E81" s="247"/>
      <c r="F81" s="247"/>
      <c r="G81" s="247"/>
      <c r="H81" s="247"/>
      <c r="I81" s="461"/>
      <c r="J81" s="158" t="s">
        <v>621</v>
      </c>
      <c r="K81" s="158"/>
      <c r="L81" s="158"/>
      <c r="M81" s="158"/>
      <c r="N81" s="158"/>
      <c r="O81" s="158"/>
      <c r="P81" s="158"/>
      <c r="Q81" s="158"/>
      <c r="R81" s="158"/>
      <c r="S81" s="158"/>
      <c r="T81" s="158"/>
      <c r="U81" s="158"/>
      <c r="V81" s="158"/>
      <c r="W81" s="158"/>
      <c r="X81" s="158" t="s">
        <v>622</v>
      </c>
      <c r="Y81" s="158"/>
      <c r="Z81" s="158"/>
      <c r="AA81" s="158"/>
      <c r="AB81" s="158"/>
      <c r="AC81" s="158"/>
      <c r="AD81" s="158"/>
      <c r="AE81" s="158"/>
      <c r="AF81" s="158"/>
      <c r="AG81" s="158"/>
      <c r="AH81" s="158"/>
      <c r="AI81" s="158"/>
      <c r="AJ81" s="158"/>
      <c r="AK81" s="158"/>
      <c r="AL81" s="214"/>
      <c r="AN81" s="246" t="s">
        <v>557</v>
      </c>
      <c r="AO81" s="247"/>
      <c r="AP81" s="247"/>
      <c r="AQ81" s="247"/>
      <c r="AR81" s="406" t="s">
        <v>673</v>
      </c>
      <c r="AS81" s="406"/>
      <c r="AT81" s="406"/>
      <c r="AU81" s="406"/>
      <c r="AV81" s="406"/>
      <c r="AW81" s="406"/>
      <c r="AX81" s="406"/>
      <c r="AY81" s="406"/>
      <c r="AZ81" s="406"/>
      <c r="BA81" s="406"/>
      <c r="BB81" s="406"/>
      <c r="BC81" s="406"/>
      <c r="BD81" s="406"/>
      <c r="BE81" s="406"/>
      <c r="BF81" s="406"/>
      <c r="BG81" s="406"/>
      <c r="BH81" s="406"/>
      <c r="BI81" s="406"/>
      <c r="BJ81" s="406"/>
      <c r="BK81" s="406"/>
      <c r="BL81" s="406"/>
      <c r="BM81" s="406"/>
      <c r="BN81" s="406"/>
      <c r="BO81" s="406"/>
      <c r="BP81" s="406"/>
      <c r="BQ81" s="406"/>
      <c r="BR81" s="406"/>
      <c r="BS81" s="406"/>
      <c r="BT81" s="406"/>
      <c r="BU81" s="406"/>
      <c r="BV81" s="406"/>
      <c r="BW81" s="406"/>
      <c r="BX81" s="406"/>
      <c r="BY81" s="406"/>
      <c r="BZ81" s="406"/>
      <c r="CA81" s="178"/>
      <c r="CB81" s="677"/>
    </row>
    <row r="82" ht="8.25" customHeight="1" spans="1:80">
      <c r="A82" s="444"/>
      <c r="B82" s="328"/>
      <c r="C82" s="247"/>
      <c r="D82" s="247"/>
      <c r="E82" s="247"/>
      <c r="F82" s="247"/>
      <c r="G82" s="247"/>
      <c r="H82" s="247"/>
      <c r="I82" s="461"/>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214"/>
      <c r="AN82" s="246"/>
      <c r="AO82" s="247"/>
      <c r="AP82" s="247"/>
      <c r="AQ82" s="247"/>
      <c r="AR82" s="406"/>
      <c r="AS82" s="406"/>
      <c r="AT82" s="406"/>
      <c r="AU82" s="406"/>
      <c r="AV82" s="406"/>
      <c r="AW82" s="406"/>
      <c r="AX82" s="406"/>
      <c r="AY82" s="406"/>
      <c r="AZ82" s="406"/>
      <c r="BA82" s="406"/>
      <c r="BB82" s="406"/>
      <c r="BC82" s="406"/>
      <c r="BD82" s="406"/>
      <c r="BE82" s="406"/>
      <c r="BF82" s="406"/>
      <c r="BG82" s="406"/>
      <c r="BH82" s="406"/>
      <c r="BI82" s="406"/>
      <c r="BJ82" s="406"/>
      <c r="BK82" s="406"/>
      <c r="BL82" s="406"/>
      <c r="BM82" s="406"/>
      <c r="BN82" s="406"/>
      <c r="BO82" s="406"/>
      <c r="BP82" s="406"/>
      <c r="BQ82" s="406"/>
      <c r="BR82" s="406"/>
      <c r="BS82" s="406"/>
      <c r="BT82" s="406"/>
      <c r="BU82" s="406"/>
      <c r="BV82" s="406"/>
      <c r="BW82" s="406"/>
      <c r="BX82" s="406"/>
      <c r="BY82" s="406"/>
      <c r="BZ82" s="406"/>
      <c r="CA82" s="178"/>
      <c r="CB82" s="677"/>
    </row>
    <row r="83" ht="8.25" customHeight="1" spans="1:80">
      <c r="A83" s="444"/>
      <c r="B83" s="328"/>
      <c r="C83" s="247"/>
      <c r="D83" s="247"/>
      <c r="E83" s="247"/>
      <c r="F83" s="247"/>
      <c r="G83" s="247"/>
      <c r="H83" s="247"/>
      <c r="I83" s="461"/>
      <c r="J83" s="158" t="s">
        <v>623</v>
      </c>
      <c r="K83" s="158"/>
      <c r="L83" s="158"/>
      <c r="M83" s="158"/>
      <c r="N83" s="158"/>
      <c r="O83" s="158"/>
      <c r="P83" s="158"/>
      <c r="Q83" s="158"/>
      <c r="R83" s="158"/>
      <c r="S83" s="158"/>
      <c r="T83" s="158"/>
      <c r="U83" s="158"/>
      <c r="V83" s="158"/>
      <c r="W83" s="158"/>
      <c r="X83" s="158" t="s">
        <v>624</v>
      </c>
      <c r="Y83" s="158"/>
      <c r="Z83" s="158"/>
      <c r="AA83" s="158"/>
      <c r="AB83" s="158"/>
      <c r="AC83" s="158"/>
      <c r="AD83" s="158"/>
      <c r="AE83" s="158"/>
      <c r="AF83" s="158"/>
      <c r="AG83" s="158"/>
      <c r="AH83" s="158"/>
      <c r="AI83" s="158"/>
      <c r="AJ83" s="158"/>
      <c r="AK83" s="158"/>
      <c r="AL83" s="214"/>
      <c r="AN83" s="640"/>
      <c r="AO83" s="483"/>
      <c r="AP83" s="483"/>
      <c r="AQ83" s="483"/>
      <c r="AR83" s="483"/>
      <c r="AS83" s="483"/>
      <c r="AT83" s="483"/>
      <c r="AU83" s="483"/>
      <c r="AV83" s="483"/>
      <c r="AW83" s="483"/>
      <c r="AX83" s="483"/>
      <c r="AY83" s="483"/>
      <c r="AZ83" s="483"/>
      <c r="BA83" s="483"/>
      <c r="BB83" s="483"/>
      <c r="BC83" s="483"/>
      <c r="BD83" s="483"/>
      <c r="BE83" s="483"/>
      <c r="BF83" s="483"/>
      <c r="BG83" s="483"/>
      <c r="BH83" s="483"/>
      <c r="BI83" s="483"/>
      <c r="BJ83" s="483"/>
      <c r="BK83" s="483"/>
      <c r="BL83" s="483"/>
      <c r="BM83" s="483"/>
      <c r="BN83" s="483"/>
      <c r="BO83" s="483"/>
      <c r="BP83" s="483"/>
      <c r="BQ83" s="483"/>
      <c r="BR83" s="483"/>
      <c r="BS83" s="483"/>
      <c r="BT83" s="483"/>
      <c r="BU83" s="483"/>
      <c r="BV83" s="483"/>
      <c r="BW83" s="483"/>
      <c r="BX83" s="483"/>
      <c r="BY83" s="483"/>
      <c r="BZ83" s="483"/>
      <c r="CA83" s="178"/>
      <c r="CB83" s="677"/>
    </row>
    <row r="84" ht="8.25" customHeight="1" spans="1:80">
      <c r="A84" s="444"/>
      <c r="B84" s="328"/>
      <c r="C84" s="247"/>
      <c r="D84" s="247"/>
      <c r="E84" s="247"/>
      <c r="F84" s="247"/>
      <c r="G84" s="247"/>
      <c r="H84" s="247"/>
      <c r="I84" s="461"/>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214"/>
      <c r="AN84" s="246" t="s">
        <v>562</v>
      </c>
      <c r="AO84" s="247"/>
      <c r="AP84" s="247"/>
      <c r="AQ84" s="247"/>
      <c r="AR84" s="406" t="s">
        <v>674</v>
      </c>
      <c r="AS84" s="406"/>
      <c r="AT84" s="406"/>
      <c r="AU84" s="406"/>
      <c r="AV84" s="406"/>
      <c r="AW84" s="406"/>
      <c r="AX84" s="406"/>
      <c r="AY84" s="406"/>
      <c r="AZ84" s="406"/>
      <c r="BA84" s="406"/>
      <c r="BB84" s="406"/>
      <c r="BC84" s="406"/>
      <c r="BD84" s="406"/>
      <c r="BE84" s="406"/>
      <c r="BF84" s="406"/>
      <c r="BG84" s="406"/>
      <c r="BH84" s="406"/>
      <c r="BI84" s="406"/>
      <c r="BJ84" s="406"/>
      <c r="BK84" s="406"/>
      <c r="BL84" s="406"/>
      <c r="BM84" s="406"/>
      <c r="BN84" s="406"/>
      <c r="BO84" s="406"/>
      <c r="BP84" s="406"/>
      <c r="BQ84" s="406"/>
      <c r="BR84" s="406"/>
      <c r="BS84" s="406"/>
      <c r="BT84" s="406"/>
      <c r="BU84" s="406"/>
      <c r="BV84" s="406"/>
      <c r="BW84" s="406"/>
      <c r="BX84" s="406"/>
      <c r="BY84" s="406"/>
      <c r="BZ84" s="406"/>
      <c r="CA84" s="178"/>
      <c r="CB84" s="677"/>
    </row>
    <row r="85" ht="8.25" customHeight="1" spans="1:80">
      <c r="A85" s="444"/>
      <c r="B85" s="328"/>
      <c r="C85" s="247"/>
      <c r="D85" s="247"/>
      <c r="E85" s="247"/>
      <c r="F85" s="247"/>
      <c r="G85" s="247"/>
      <c r="H85" s="247"/>
      <c r="I85" s="461"/>
      <c r="J85" s="158" t="s">
        <v>625</v>
      </c>
      <c r="K85" s="158"/>
      <c r="L85" s="158"/>
      <c r="M85" s="158"/>
      <c r="N85" s="158"/>
      <c r="O85" s="158"/>
      <c r="P85" s="158"/>
      <c r="Q85" s="158"/>
      <c r="R85" s="158"/>
      <c r="S85" s="158"/>
      <c r="T85" s="158"/>
      <c r="U85" s="158"/>
      <c r="V85" s="158"/>
      <c r="W85" s="158"/>
      <c r="X85" s="406"/>
      <c r="Y85" s="406"/>
      <c r="Z85" s="406"/>
      <c r="AA85" s="406"/>
      <c r="AB85" s="406"/>
      <c r="AC85" s="406"/>
      <c r="AD85" s="406"/>
      <c r="AE85" s="406"/>
      <c r="AF85" s="406"/>
      <c r="AG85" s="406"/>
      <c r="AH85" s="406"/>
      <c r="AI85" s="406"/>
      <c r="AJ85" s="406"/>
      <c r="AK85" s="406"/>
      <c r="AL85" s="428"/>
      <c r="AN85" s="246"/>
      <c r="AO85" s="247"/>
      <c r="AP85" s="247"/>
      <c r="AQ85" s="247"/>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6"/>
      <c r="BS85" s="406"/>
      <c r="BT85" s="406"/>
      <c r="BU85" s="406"/>
      <c r="BV85" s="406"/>
      <c r="BW85" s="406"/>
      <c r="BX85" s="406"/>
      <c r="BY85" s="406"/>
      <c r="BZ85" s="406"/>
      <c r="CA85" s="178"/>
      <c r="CB85" s="677"/>
    </row>
    <row r="86" ht="8.25" customHeight="1" spans="1:80">
      <c r="A86" s="448"/>
      <c r="B86" s="333"/>
      <c r="C86" s="250"/>
      <c r="D86" s="250"/>
      <c r="E86" s="250"/>
      <c r="F86" s="250"/>
      <c r="G86" s="250"/>
      <c r="H86" s="250"/>
      <c r="I86" s="464"/>
      <c r="J86" s="181"/>
      <c r="K86" s="181"/>
      <c r="L86" s="181"/>
      <c r="M86" s="181"/>
      <c r="N86" s="181"/>
      <c r="O86" s="181"/>
      <c r="P86" s="181"/>
      <c r="Q86" s="181"/>
      <c r="R86" s="181"/>
      <c r="S86" s="181"/>
      <c r="T86" s="181"/>
      <c r="U86" s="181"/>
      <c r="V86" s="181"/>
      <c r="W86" s="181"/>
      <c r="X86" s="467"/>
      <c r="Y86" s="467"/>
      <c r="Z86" s="467"/>
      <c r="AA86" s="467"/>
      <c r="AB86" s="467"/>
      <c r="AC86" s="467"/>
      <c r="AD86" s="467"/>
      <c r="AE86" s="467"/>
      <c r="AF86" s="467"/>
      <c r="AG86" s="467"/>
      <c r="AH86" s="467"/>
      <c r="AI86" s="467"/>
      <c r="AJ86" s="467"/>
      <c r="AK86" s="467"/>
      <c r="AL86" s="482"/>
      <c r="AN86" s="339"/>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677"/>
    </row>
    <row r="87" ht="8.25" customHeight="1" spans="40:80">
      <c r="AN87" s="339"/>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677"/>
    </row>
    <row r="88" ht="8.25" customHeight="1" spans="1:80">
      <c r="A88" s="252" t="s">
        <v>626</v>
      </c>
      <c r="B88" s="253"/>
      <c r="C88" s="253" t="s">
        <v>627</v>
      </c>
      <c r="D88" s="253"/>
      <c r="E88" s="253"/>
      <c r="F88" s="253"/>
      <c r="G88" s="253"/>
      <c r="H88" s="253"/>
      <c r="I88" s="465"/>
      <c r="J88" s="183"/>
      <c r="K88" s="183" t="s">
        <v>628</v>
      </c>
      <c r="L88" s="183"/>
      <c r="M88" s="183"/>
      <c r="N88" s="183"/>
      <c r="O88" s="183"/>
      <c r="P88" s="183"/>
      <c r="Q88" s="183"/>
      <c r="R88" s="183" t="s">
        <v>629</v>
      </c>
      <c r="S88" s="183"/>
      <c r="T88" s="183"/>
      <c r="U88" s="183"/>
      <c r="V88" s="183"/>
      <c r="W88" s="183"/>
      <c r="X88" s="183"/>
      <c r="Y88" s="183" t="s">
        <v>630</v>
      </c>
      <c r="Z88" s="183"/>
      <c r="AA88" s="183"/>
      <c r="AB88" s="183"/>
      <c r="AC88" s="183"/>
      <c r="AD88" s="183"/>
      <c r="AE88" s="183"/>
      <c r="AF88" s="183" t="s">
        <v>631</v>
      </c>
      <c r="AG88" s="183"/>
      <c r="AH88" s="183"/>
      <c r="AI88" s="183"/>
      <c r="AJ88" s="183"/>
      <c r="AK88" s="183"/>
      <c r="AL88" s="217"/>
      <c r="AN88" s="184"/>
      <c r="AO88" s="406" t="s">
        <v>675</v>
      </c>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6"/>
      <c r="BN88" s="406"/>
      <c r="BO88" s="406"/>
      <c r="BP88" s="406"/>
      <c r="BQ88" s="406"/>
      <c r="BR88" s="406"/>
      <c r="BS88" s="406"/>
      <c r="BT88" s="406"/>
      <c r="BU88" s="406"/>
      <c r="BV88" s="406"/>
      <c r="BW88" s="406"/>
      <c r="BX88" s="406"/>
      <c r="BY88" s="406"/>
      <c r="BZ88" s="406"/>
      <c r="CA88" s="406"/>
      <c r="CB88" s="677"/>
    </row>
    <row r="89" ht="8.25" customHeight="1" spans="1:80">
      <c r="A89" s="246"/>
      <c r="B89" s="247"/>
      <c r="C89" s="247"/>
      <c r="D89" s="247"/>
      <c r="E89" s="247"/>
      <c r="F89" s="247"/>
      <c r="G89" s="247"/>
      <c r="H89" s="247"/>
      <c r="I89" s="461"/>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218"/>
      <c r="AN89" s="184"/>
      <c r="AO89" s="406"/>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06"/>
      <c r="BN89" s="406"/>
      <c r="BO89" s="406"/>
      <c r="BP89" s="406"/>
      <c r="BQ89" s="406"/>
      <c r="BR89" s="406"/>
      <c r="BS89" s="406"/>
      <c r="BT89" s="406"/>
      <c r="BU89" s="406"/>
      <c r="BV89" s="406"/>
      <c r="BW89" s="406"/>
      <c r="BX89" s="406"/>
      <c r="BY89" s="406"/>
      <c r="BZ89" s="406"/>
      <c r="CA89" s="406"/>
      <c r="CB89" s="677"/>
    </row>
    <row r="90" ht="8.25" customHeight="1" spans="1:80">
      <c r="A90" s="246"/>
      <c r="B90" s="247"/>
      <c r="C90" s="247"/>
      <c r="D90" s="247"/>
      <c r="E90" s="247"/>
      <c r="F90" s="247"/>
      <c r="G90" s="247"/>
      <c r="H90" s="247"/>
      <c r="I90" s="461"/>
      <c r="J90" s="185"/>
      <c r="K90" s="158" t="s">
        <v>633</v>
      </c>
      <c r="L90" s="158"/>
      <c r="M90" s="158"/>
      <c r="N90" s="158"/>
      <c r="O90" s="158"/>
      <c r="P90" s="158"/>
      <c r="Q90" s="185"/>
      <c r="R90" s="158" t="s">
        <v>634</v>
      </c>
      <c r="S90" s="158"/>
      <c r="T90" s="158"/>
      <c r="U90" s="158"/>
      <c r="V90" s="158"/>
      <c r="W90" s="158"/>
      <c r="X90" s="158"/>
      <c r="Y90" s="158"/>
      <c r="Z90" s="158"/>
      <c r="AA90" s="158"/>
      <c r="AB90" s="158"/>
      <c r="AC90" s="158"/>
      <c r="AD90" s="158"/>
      <c r="AE90" s="158"/>
      <c r="AF90" s="158"/>
      <c r="AG90" s="158"/>
      <c r="AH90" s="158"/>
      <c r="AI90" s="158"/>
      <c r="AJ90" s="185"/>
      <c r="AK90" s="185"/>
      <c r="AL90" s="218"/>
      <c r="AN90" s="184"/>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6"/>
      <c r="BV90" s="406"/>
      <c r="BW90" s="406"/>
      <c r="BX90" s="406"/>
      <c r="BY90" s="406"/>
      <c r="BZ90" s="406"/>
      <c r="CA90" s="406"/>
      <c r="CB90" s="677"/>
    </row>
    <row r="91" ht="8.25" customHeight="1" spans="1:80">
      <c r="A91" s="249"/>
      <c r="B91" s="250"/>
      <c r="C91" s="250"/>
      <c r="D91" s="250"/>
      <c r="E91" s="250"/>
      <c r="F91" s="250"/>
      <c r="G91" s="250"/>
      <c r="H91" s="250"/>
      <c r="I91" s="464"/>
      <c r="J91" s="187"/>
      <c r="K91" s="181"/>
      <c r="L91" s="181"/>
      <c r="M91" s="181"/>
      <c r="N91" s="181"/>
      <c r="O91" s="181"/>
      <c r="P91" s="181"/>
      <c r="Q91" s="187"/>
      <c r="R91" s="181"/>
      <c r="S91" s="181"/>
      <c r="T91" s="181"/>
      <c r="U91" s="181"/>
      <c r="V91" s="181"/>
      <c r="W91" s="181"/>
      <c r="X91" s="181"/>
      <c r="Y91" s="181"/>
      <c r="Z91" s="181"/>
      <c r="AA91" s="181"/>
      <c r="AB91" s="181"/>
      <c r="AC91" s="181"/>
      <c r="AD91" s="181"/>
      <c r="AE91" s="181"/>
      <c r="AF91" s="181"/>
      <c r="AG91" s="181"/>
      <c r="AH91" s="181"/>
      <c r="AI91" s="181"/>
      <c r="AJ91" s="187"/>
      <c r="AK91" s="187"/>
      <c r="AL91" s="219"/>
      <c r="AN91" s="184"/>
      <c r="AO91" s="409"/>
      <c r="AP91" s="409"/>
      <c r="AQ91" s="409"/>
      <c r="AR91" s="409"/>
      <c r="AS91" s="409"/>
      <c r="AT91" s="409"/>
      <c r="AU91" s="409"/>
      <c r="AV91" s="409"/>
      <c r="AW91" s="409"/>
      <c r="AX91" s="409"/>
      <c r="AY91" s="409"/>
      <c r="AZ91" s="409"/>
      <c r="BA91" s="409"/>
      <c r="BB91" s="409"/>
      <c r="BC91" s="409"/>
      <c r="BD91" s="409"/>
      <c r="BE91" s="409"/>
      <c r="BF91" s="409"/>
      <c r="BG91" s="409"/>
      <c r="BH91" s="409"/>
      <c r="BI91" s="409"/>
      <c r="BJ91" s="409"/>
      <c r="BK91" s="409"/>
      <c r="BL91" s="409"/>
      <c r="BM91" s="409"/>
      <c r="BN91" s="409"/>
      <c r="BO91" s="409"/>
      <c r="BP91" s="409"/>
      <c r="BQ91" s="409"/>
      <c r="BR91" s="409"/>
      <c r="BS91" s="409"/>
      <c r="BT91" s="409"/>
      <c r="BU91" s="409"/>
      <c r="BV91" s="409"/>
      <c r="BW91" s="409"/>
      <c r="BX91" s="409"/>
      <c r="BY91" s="409"/>
      <c r="BZ91" s="185"/>
      <c r="CA91" s="178"/>
      <c r="CB91" s="677"/>
    </row>
    <row r="92" ht="8.25" customHeight="1" spans="1:80">
      <c r="A92" s="449" t="s">
        <v>635</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N92" s="670"/>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515"/>
      <c r="BL92" s="515"/>
      <c r="BM92" s="515"/>
      <c r="BN92" s="515"/>
      <c r="BO92" s="515"/>
      <c r="BP92" s="515"/>
      <c r="BQ92" s="515"/>
      <c r="BR92" s="515"/>
      <c r="BS92" s="515"/>
      <c r="BT92" s="515"/>
      <c r="BU92" s="515"/>
      <c r="BV92" s="515"/>
      <c r="BW92" s="515"/>
      <c r="BX92" s="515"/>
      <c r="BY92" s="515"/>
      <c r="BZ92" s="515"/>
      <c r="CA92" s="178"/>
      <c r="CB92" s="677"/>
    </row>
    <row r="93" ht="8.25" customHeight="1" spans="1:80">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N93" s="246" t="s">
        <v>568</v>
      </c>
      <c r="AO93" s="247"/>
      <c r="AP93" s="247"/>
      <c r="AQ93" s="247"/>
      <c r="AR93" s="406" t="s">
        <v>676</v>
      </c>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6"/>
      <c r="BS93" s="406"/>
      <c r="BT93" s="406"/>
      <c r="BU93" s="406"/>
      <c r="BV93" s="406"/>
      <c r="BW93" s="406"/>
      <c r="BX93" s="406"/>
      <c r="BY93" s="406"/>
      <c r="BZ93" s="406"/>
      <c r="CA93" s="178"/>
      <c r="CB93" s="677"/>
    </row>
    <row r="94" ht="8.25" customHeight="1" spans="40:80">
      <c r="AN94" s="246"/>
      <c r="AO94" s="247"/>
      <c r="AP94" s="247"/>
      <c r="AQ94" s="247"/>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6"/>
      <c r="BS94" s="406"/>
      <c r="BT94" s="406"/>
      <c r="BU94" s="406"/>
      <c r="BV94" s="406"/>
      <c r="BW94" s="406"/>
      <c r="BX94" s="406"/>
      <c r="BY94" s="406"/>
      <c r="BZ94" s="406"/>
      <c r="CA94" s="515"/>
      <c r="CB94" s="677"/>
    </row>
    <row r="95" ht="8.25" customHeight="1" spans="1:80">
      <c r="A95" s="451" t="s">
        <v>638</v>
      </c>
      <c r="B95" s="452"/>
      <c r="C95" s="453" t="s">
        <v>639</v>
      </c>
      <c r="D95" s="454"/>
      <c r="E95" s="454"/>
      <c r="F95" s="454"/>
      <c r="G95" s="454"/>
      <c r="H95" s="454"/>
      <c r="I95" s="454"/>
      <c r="J95" s="454"/>
      <c r="K95" s="466"/>
      <c r="L95" s="253" t="s">
        <v>542</v>
      </c>
      <c r="M95" s="253"/>
      <c r="N95" s="253"/>
      <c r="O95" s="253"/>
      <c r="P95" s="253" t="s">
        <v>640</v>
      </c>
      <c r="Q95" s="253"/>
      <c r="R95" s="326"/>
      <c r="S95" s="178"/>
      <c r="U95" s="252" t="s">
        <v>677</v>
      </c>
      <c r="V95" s="253"/>
      <c r="W95" s="453" t="s">
        <v>678</v>
      </c>
      <c r="X95" s="454"/>
      <c r="Y95" s="454"/>
      <c r="Z95" s="454"/>
      <c r="AA95" s="454"/>
      <c r="AB95" s="454"/>
      <c r="AC95" s="454"/>
      <c r="AD95" s="454"/>
      <c r="AE95" s="466"/>
      <c r="AF95" s="253" t="s">
        <v>542</v>
      </c>
      <c r="AG95" s="253"/>
      <c r="AH95" s="253"/>
      <c r="AI95" s="253"/>
      <c r="AJ95" s="253" t="s">
        <v>640</v>
      </c>
      <c r="AK95" s="253"/>
      <c r="AL95" s="326"/>
      <c r="AN95" s="640"/>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3"/>
      <c r="BR95" s="483"/>
      <c r="BS95" s="483"/>
      <c r="BT95" s="483"/>
      <c r="BU95" s="483"/>
      <c r="BV95" s="483"/>
      <c r="BW95" s="483"/>
      <c r="BX95" s="483"/>
      <c r="BY95" s="483"/>
      <c r="BZ95" s="483"/>
      <c r="CA95" s="515"/>
      <c r="CB95" s="677"/>
    </row>
    <row r="96" ht="8.25" customHeight="1" spans="1:80">
      <c r="A96" s="661"/>
      <c r="B96" s="662"/>
      <c r="C96" s="663"/>
      <c r="D96" s="664"/>
      <c r="E96" s="664"/>
      <c r="F96" s="664"/>
      <c r="G96" s="664"/>
      <c r="H96" s="664"/>
      <c r="I96" s="664"/>
      <c r="J96" s="664"/>
      <c r="K96" s="667"/>
      <c r="L96" s="267"/>
      <c r="M96" s="267"/>
      <c r="N96" s="267"/>
      <c r="O96" s="267"/>
      <c r="P96" s="267"/>
      <c r="Q96" s="267"/>
      <c r="R96" s="669"/>
      <c r="S96" s="178"/>
      <c r="U96" s="347"/>
      <c r="V96" s="267"/>
      <c r="W96" s="663"/>
      <c r="X96" s="664"/>
      <c r="Y96" s="664"/>
      <c r="Z96" s="664"/>
      <c r="AA96" s="664"/>
      <c r="AB96" s="664"/>
      <c r="AC96" s="664"/>
      <c r="AD96" s="664"/>
      <c r="AE96" s="667"/>
      <c r="AF96" s="267"/>
      <c r="AG96" s="267"/>
      <c r="AH96" s="267"/>
      <c r="AI96" s="267"/>
      <c r="AJ96" s="267"/>
      <c r="AK96" s="267"/>
      <c r="AL96" s="669"/>
      <c r="AN96" s="246" t="s">
        <v>576</v>
      </c>
      <c r="AO96" s="247"/>
      <c r="AP96" s="247"/>
      <c r="AQ96" s="247"/>
      <c r="AR96" s="406" t="s">
        <v>679</v>
      </c>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406"/>
      <c r="BO96" s="406"/>
      <c r="BP96" s="406"/>
      <c r="BQ96" s="406"/>
      <c r="BR96" s="406"/>
      <c r="BS96" s="406"/>
      <c r="BT96" s="406"/>
      <c r="BU96" s="406"/>
      <c r="BV96" s="406"/>
      <c r="BW96" s="406"/>
      <c r="BX96" s="406"/>
      <c r="BY96" s="406"/>
      <c r="BZ96" s="406"/>
      <c r="CA96" s="515"/>
      <c r="CB96" s="677"/>
    </row>
    <row r="97" ht="8.25" customHeight="1" spans="1:80">
      <c r="A97" s="665" t="s">
        <v>643</v>
      </c>
      <c r="B97" s="249"/>
      <c r="C97" s="482" t="s">
        <v>644</v>
      </c>
      <c r="D97" s="666"/>
      <c r="E97" s="666"/>
      <c r="F97" s="666"/>
      <c r="G97" s="666"/>
      <c r="H97" s="666"/>
      <c r="I97" s="666"/>
      <c r="J97" s="666"/>
      <c r="K97" s="668"/>
      <c r="L97" s="247" t="s">
        <v>542</v>
      </c>
      <c r="M97" s="247"/>
      <c r="N97" s="247"/>
      <c r="O97" s="247"/>
      <c r="P97" s="247" t="s">
        <v>640</v>
      </c>
      <c r="Q97" s="247"/>
      <c r="R97" s="329"/>
      <c r="S97" s="178"/>
      <c r="U97" s="246" t="s">
        <v>680</v>
      </c>
      <c r="V97" s="247"/>
      <c r="W97" s="482" t="s">
        <v>681</v>
      </c>
      <c r="X97" s="666"/>
      <c r="Y97" s="666"/>
      <c r="Z97" s="666"/>
      <c r="AA97" s="666"/>
      <c r="AB97" s="666"/>
      <c r="AC97" s="666"/>
      <c r="AD97" s="666"/>
      <c r="AE97" s="668"/>
      <c r="AF97" s="247" t="s">
        <v>542</v>
      </c>
      <c r="AG97" s="247"/>
      <c r="AH97" s="247"/>
      <c r="AI97" s="247"/>
      <c r="AJ97" s="247" t="s">
        <v>640</v>
      </c>
      <c r="AK97" s="247"/>
      <c r="AL97" s="329"/>
      <c r="AN97" s="246"/>
      <c r="AO97" s="247"/>
      <c r="AP97" s="247"/>
      <c r="AQ97" s="247"/>
      <c r="AR97" s="406"/>
      <c r="AS97" s="406"/>
      <c r="AT97" s="406"/>
      <c r="AU97" s="406"/>
      <c r="AV97" s="406"/>
      <c r="AW97" s="406"/>
      <c r="AX97" s="406"/>
      <c r="AY97" s="406"/>
      <c r="AZ97" s="406"/>
      <c r="BA97" s="406"/>
      <c r="BB97" s="406"/>
      <c r="BC97" s="406"/>
      <c r="BD97" s="406"/>
      <c r="BE97" s="406"/>
      <c r="BF97" s="406"/>
      <c r="BG97" s="406"/>
      <c r="BH97" s="406"/>
      <c r="BI97" s="406"/>
      <c r="BJ97" s="406"/>
      <c r="BK97" s="406"/>
      <c r="BL97" s="406"/>
      <c r="BM97" s="406"/>
      <c r="BN97" s="406"/>
      <c r="BO97" s="406"/>
      <c r="BP97" s="406"/>
      <c r="BQ97" s="406"/>
      <c r="BR97" s="406"/>
      <c r="BS97" s="406"/>
      <c r="BT97" s="406"/>
      <c r="BU97" s="406"/>
      <c r="BV97" s="406"/>
      <c r="BW97" s="406"/>
      <c r="BX97" s="406"/>
      <c r="BY97" s="406"/>
      <c r="BZ97" s="406"/>
      <c r="CA97" s="515"/>
      <c r="CB97" s="677"/>
    </row>
    <row r="98" ht="8.25" customHeight="1" spans="1:80">
      <c r="A98" s="451"/>
      <c r="B98" s="452"/>
      <c r="C98" s="453"/>
      <c r="D98" s="454"/>
      <c r="E98" s="454"/>
      <c r="F98" s="454"/>
      <c r="G98" s="454"/>
      <c r="H98" s="454"/>
      <c r="I98" s="454"/>
      <c r="J98" s="454"/>
      <c r="K98" s="466"/>
      <c r="L98" s="250"/>
      <c r="M98" s="250"/>
      <c r="N98" s="250"/>
      <c r="O98" s="250"/>
      <c r="P98" s="250"/>
      <c r="Q98" s="250"/>
      <c r="R98" s="334"/>
      <c r="S98" s="178"/>
      <c r="U98" s="249"/>
      <c r="V98" s="250"/>
      <c r="W98" s="453"/>
      <c r="X98" s="454"/>
      <c r="Y98" s="454"/>
      <c r="Z98" s="454"/>
      <c r="AA98" s="454"/>
      <c r="AB98" s="454"/>
      <c r="AC98" s="454"/>
      <c r="AD98" s="454"/>
      <c r="AE98" s="466"/>
      <c r="AF98" s="250"/>
      <c r="AG98" s="250"/>
      <c r="AH98" s="250"/>
      <c r="AI98" s="250"/>
      <c r="AJ98" s="250"/>
      <c r="AK98" s="250"/>
      <c r="AL98" s="334"/>
      <c r="AN98" s="508"/>
      <c r="AO98" s="512"/>
      <c r="AP98" s="512"/>
      <c r="AQ98" s="512"/>
      <c r="AR98" s="512"/>
      <c r="AS98" s="512"/>
      <c r="AT98" s="512"/>
      <c r="AU98" s="512"/>
      <c r="AV98" s="512"/>
      <c r="AW98" s="512"/>
      <c r="AX98" s="512"/>
      <c r="AY98" s="512"/>
      <c r="AZ98" s="512"/>
      <c r="BA98" s="512"/>
      <c r="BB98" s="512"/>
      <c r="BC98" s="512"/>
      <c r="BD98" s="512"/>
      <c r="BE98" s="512"/>
      <c r="BF98" s="512"/>
      <c r="BG98" s="512"/>
      <c r="BH98" s="512"/>
      <c r="BI98" s="512"/>
      <c r="BJ98" s="512"/>
      <c r="BK98" s="512"/>
      <c r="BL98" s="512"/>
      <c r="BM98" s="512"/>
      <c r="BN98" s="512"/>
      <c r="BO98" s="512"/>
      <c r="BP98" s="512"/>
      <c r="BQ98" s="512"/>
      <c r="BR98" s="512"/>
      <c r="BS98" s="512"/>
      <c r="BT98" s="512"/>
      <c r="BU98" s="512"/>
      <c r="BV98" s="512"/>
      <c r="BW98" s="512"/>
      <c r="BX98" s="512"/>
      <c r="BY98" s="512"/>
      <c r="BZ98" s="512"/>
      <c r="CA98" s="187"/>
      <c r="CB98" s="219"/>
    </row>
    <row r="99" ht="8.25" customHeight="1" spans="1:80">
      <c r="A99" s="455" t="s">
        <v>645</v>
      </c>
      <c r="B99" s="455"/>
      <c r="C99" s="455"/>
      <c r="D99" s="455"/>
      <c r="E99" s="455"/>
      <c r="F99" s="455"/>
      <c r="G99" s="455"/>
      <c r="H99" s="455"/>
      <c r="I99" s="455"/>
      <c r="J99" s="455"/>
      <c r="K99" s="455"/>
      <c r="L99" s="455"/>
      <c r="M99" s="455"/>
      <c r="N99" s="455"/>
      <c r="O99" s="455"/>
      <c r="P99" s="455"/>
      <c r="Q99" s="455"/>
      <c r="R99" s="455"/>
      <c r="S99" s="468"/>
      <c r="U99" s="455" t="s">
        <v>682</v>
      </c>
      <c r="V99" s="455"/>
      <c r="W99" s="455"/>
      <c r="X99" s="455"/>
      <c r="Y99" s="455"/>
      <c r="Z99" s="455"/>
      <c r="AA99" s="455"/>
      <c r="AB99" s="455"/>
      <c r="AC99" s="455"/>
      <c r="AD99" s="455"/>
      <c r="AE99" s="455"/>
      <c r="AF99" s="455"/>
      <c r="AG99" s="455"/>
      <c r="AH99" s="455"/>
      <c r="AI99" s="455"/>
      <c r="AJ99" s="455"/>
      <c r="AK99" s="455"/>
      <c r="AL99" s="455"/>
      <c r="AN99" s="484"/>
      <c r="BH99" s="409"/>
      <c r="BI99" s="409"/>
      <c r="BJ99" s="409"/>
      <c r="BK99" s="409"/>
      <c r="BL99" s="409"/>
      <c r="BM99" s="409"/>
      <c r="BN99" s="409"/>
      <c r="BO99" s="674"/>
      <c r="BP99" s="674"/>
      <c r="BQ99" s="178"/>
      <c r="BR99" s="178"/>
      <c r="BS99" s="178"/>
      <c r="BT99" s="178"/>
      <c r="BU99" s="178"/>
      <c r="BV99" s="178"/>
      <c r="BW99" s="178"/>
      <c r="BX99" s="178"/>
      <c r="BY99" s="185"/>
      <c r="BZ99" s="185"/>
      <c r="CA99" s="185"/>
      <c r="CB99" s="185"/>
    </row>
    <row r="100" ht="8.25" customHeight="1" spans="1:80">
      <c r="A100" s="456"/>
      <c r="B100" s="456"/>
      <c r="C100" s="456"/>
      <c r="D100" s="456"/>
      <c r="E100" s="456"/>
      <c r="F100" s="456"/>
      <c r="G100" s="456"/>
      <c r="H100" s="456"/>
      <c r="I100" s="456"/>
      <c r="J100" s="456"/>
      <c r="K100" s="456"/>
      <c r="L100" s="456"/>
      <c r="M100" s="456"/>
      <c r="N100" s="456"/>
      <c r="O100" s="456"/>
      <c r="P100" s="456"/>
      <c r="Q100" s="456"/>
      <c r="R100" s="456"/>
      <c r="S100" s="468"/>
      <c r="U100" s="456"/>
      <c r="V100" s="456"/>
      <c r="W100" s="456"/>
      <c r="X100" s="456"/>
      <c r="Y100" s="456"/>
      <c r="Z100" s="456"/>
      <c r="AA100" s="456"/>
      <c r="AB100" s="456"/>
      <c r="AC100" s="456"/>
      <c r="AD100" s="456"/>
      <c r="AE100" s="456"/>
      <c r="AF100" s="456"/>
      <c r="AG100" s="456"/>
      <c r="AH100" s="456"/>
      <c r="AI100" s="456"/>
      <c r="AJ100" s="456"/>
      <c r="AK100" s="456"/>
      <c r="AL100" s="456"/>
      <c r="AN100" s="484"/>
      <c r="BN100" s="178"/>
      <c r="BO100" s="178"/>
      <c r="BP100" s="178"/>
      <c r="BQ100" s="178"/>
      <c r="BR100" s="178"/>
      <c r="BS100" s="178"/>
      <c r="BT100" s="178"/>
      <c r="BU100" s="178"/>
      <c r="BV100" s="178"/>
      <c r="BW100" s="178"/>
      <c r="BX100" s="178"/>
      <c r="BY100" s="178"/>
      <c r="BZ100" s="185"/>
      <c r="CA100" s="185"/>
      <c r="CB100" s="185"/>
    </row>
    <row r="101" ht="8.25" customHeight="1" spans="1:80">
      <c r="A101" s="456"/>
      <c r="B101" s="456"/>
      <c r="C101" s="456"/>
      <c r="D101" s="456"/>
      <c r="E101" s="456"/>
      <c r="F101" s="456"/>
      <c r="G101" s="456"/>
      <c r="H101" s="456"/>
      <c r="I101" s="456"/>
      <c r="J101" s="456"/>
      <c r="K101" s="456"/>
      <c r="L101" s="456"/>
      <c r="M101" s="456"/>
      <c r="N101" s="456"/>
      <c r="O101" s="456"/>
      <c r="P101" s="456"/>
      <c r="Q101" s="456"/>
      <c r="R101" s="456"/>
      <c r="S101" s="178"/>
      <c r="U101" s="456"/>
      <c r="V101" s="456"/>
      <c r="W101" s="456"/>
      <c r="X101" s="456"/>
      <c r="Y101" s="456"/>
      <c r="Z101" s="456"/>
      <c r="AA101" s="456"/>
      <c r="AB101" s="456"/>
      <c r="AC101" s="456"/>
      <c r="AD101" s="456"/>
      <c r="AE101" s="456"/>
      <c r="AF101" s="456"/>
      <c r="AG101" s="456"/>
      <c r="AH101" s="456"/>
      <c r="AI101" s="456"/>
      <c r="AJ101" s="456"/>
      <c r="AK101" s="456"/>
      <c r="AL101" s="456"/>
      <c r="AN101" s="484"/>
      <c r="BN101" s="178"/>
      <c r="BO101" s="178"/>
      <c r="BP101" s="178"/>
      <c r="BQ101" s="178"/>
      <c r="BR101" s="178"/>
      <c r="BS101" s="178"/>
      <c r="BT101" s="178"/>
      <c r="BU101" s="178"/>
      <c r="BV101" s="178"/>
      <c r="BW101" s="178"/>
      <c r="BX101" s="178"/>
      <c r="BY101" s="178"/>
      <c r="BZ101" s="185"/>
      <c r="CA101" s="185"/>
      <c r="CB101" s="185"/>
    </row>
    <row r="102" ht="8.25" customHeight="1" spans="1:80">
      <c r="A102" s="178"/>
      <c r="B102" s="178"/>
      <c r="C102" s="178"/>
      <c r="D102" s="178"/>
      <c r="E102" s="178"/>
      <c r="F102" s="178"/>
      <c r="G102" s="178"/>
      <c r="H102" s="178"/>
      <c r="I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N102" s="484"/>
      <c r="AO102" s="185"/>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85"/>
      <c r="CA102" s="185"/>
      <c r="CB102" s="185"/>
    </row>
    <row r="103" ht="8.25" customHeight="1" spans="1:63">
      <c r="A103" s="457"/>
      <c r="B103" s="457"/>
      <c r="T103" s="469" t="s">
        <v>683</v>
      </c>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509"/>
    </row>
    <row r="104" ht="8.25" customHeight="1" spans="1:63">
      <c r="A104" s="457"/>
      <c r="B104" s="457"/>
      <c r="T104" s="471"/>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510"/>
    </row>
    <row r="105" ht="8.25" customHeight="1" spans="20:63">
      <c r="T105" s="473"/>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511"/>
    </row>
    <row r="106" ht="8.25" customHeight="1" spans="1:80">
      <c r="A106" s="458" t="s">
        <v>648</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8"/>
      <c r="BF106" s="458"/>
      <c r="BG106" s="458"/>
      <c r="BH106" s="458"/>
      <c r="BI106" s="458"/>
      <c r="BJ106" s="458"/>
      <c r="BK106" s="458"/>
      <c r="BL106" s="458"/>
      <c r="BM106" s="458"/>
      <c r="BN106" s="458"/>
      <c r="BO106" s="458"/>
      <c r="BP106" s="458"/>
      <c r="BQ106" s="458"/>
      <c r="BR106" s="458"/>
      <c r="BS106" s="458"/>
      <c r="BT106" s="458"/>
      <c r="BU106" s="458"/>
      <c r="BV106" s="458"/>
      <c r="BW106" s="458"/>
      <c r="BX106" s="458"/>
      <c r="BY106" s="458"/>
      <c r="BZ106" s="458"/>
      <c r="CA106" s="458"/>
      <c r="CB106" s="458"/>
    </row>
    <row r="107" ht="8.25" customHeight="1" spans="1:80">
      <c r="A107" s="458"/>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c r="BZ107" s="458"/>
      <c r="CA107" s="458"/>
      <c r="CB107" s="458"/>
    </row>
    <row r="108" ht="6.75" customHeight="1" spans="1:80">
      <c r="A108" s="458"/>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8"/>
      <c r="AY108" s="458"/>
      <c r="AZ108" s="458"/>
      <c r="BA108" s="458"/>
      <c r="BB108" s="458"/>
      <c r="BC108" s="458"/>
      <c r="BD108" s="458"/>
      <c r="BE108" s="458"/>
      <c r="BF108" s="458"/>
      <c r="BG108" s="458"/>
      <c r="BH108" s="458"/>
      <c r="BI108" s="458"/>
      <c r="BJ108" s="458"/>
      <c r="BK108" s="458"/>
      <c r="BL108" s="458"/>
      <c r="BM108" s="458"/>
      <c r="BN108" s="458"/>
      <c r="BO108" s="458"/>
      <c r="BP108" s="458"/>
      <c r="BQ108" s="458"/>
      <c r="BR108" s="458"/>
      <c r="BS108" s="458"/>
      <c r="BT108" s="458"/>
      <c r="BU108" s="458"/>
      <c r="BV108" s="458"/>
      <c r="BW108" s="458"/>
      <c r="BX108" s="458"/>
      <c r="BY108" s="458"/>
      <c r="BZ108" s="458"/>
      <c r="CA108" s="458"/>
      <c r="CB108" s="458"/>
    </row>
    <row r="109" ht="6.75" customHeight="1"/>
    <row r="110" ht="6.75" customHeight="1" spans="2:43">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N110" s="178"/>
      <c r="AO110" s="178"/>
      <c r="AP110" s="178"/>
      <c r="AQ110" s="178"/>
    </row>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sheetData>
  <mergeCells count="178">
    <mergeCell ref="A75:A86"/>
    <mergeCell ref="O34:O35"/>
    <mergeCell ref="S34:S35"/>
    <mergeCell ref="AD34:AD35"/>
    <mergeCell ref="AH34:AH35"/>
    <mergeCell ref="AI14:AI19"/>
    <mergeCell ref="A106:CB108"/>
    <mergeCell ref="A20:B29"/>
    <mergeCell ref="C20:H29"/>
    <mergeCell ref="I28:N29"/>
    <mergeCell ref="O28:T29"/>
    <mergeCell ref="U28:Z29"/>
    <mergeCell ref="AA28:AF29"/>
    <mergeCell ref="AG28:AL29"/>
    <mergeCell ref="T103:BK105"/>
    <mergeCell ref="A30:B35"/>
    <mergeCell ref="C30:H35"/>
    <mergeCell ref="I32:AL33"/>
    <mergeCell ref="A99:R101"/>
    <mergeCell ref="U99:AL101"/>
    <mergeCell ref="L95:O96"/>
    <mergeCell ref="AF95:AI96"/>
    <mergeCell ref="AN96:AQ97"/>
    <mergeCell ref="AO88:CA90"/>
    <mergeCell ref="K90:P91"/>
    <mergeCell ref="R90:AI91"/>
    <mergeCell ref="A92:AL93"/>
    <mergeCell ref="AN93:AQ94"/>
    <mergeCell ref="AR93:BZ94"/>
    <mergeCell ref="A88:B91"/>
    <mergeCell ref="C88:H91"/>
    <mergeCell ref="AR96:BZ97"/>
    <mergeCell ref="A97:B98"/>
    <mergeCell ref="U97:V98"/>
    <mergeCell ref="C97:K98"/>
    <mergeCell ref="L97:O98"/>
    <mergeCell ref="AF97:AI98"/>
    <mergeCell ref="P97:R98"/>
    <mergeCell ref="W97:AE98"/>
    <mergeCell ref="A95:B96"/>
    <mergeCell ref="U95:V96"/>
    <mergeCell ref="C95:K96"/>
    <mergeCell ref="P95:R96"/>
    <mergeCell ref="W95:AE96"/>
    <mergeCell ref="AJ97:AL98"/>
    <mergeCell ref="B75:H80"/>
    <mergeCell ref="J75:W76"/>
    <mergeCell ref="X75:AL76"/>
    <mergeCell ref="J77:W78"/>
    <mergeCell ref="X77:AL78"/>
    <mergeCell ref="X83:AL84"/>
    <mergeCell ref="AJ95:AL96"/>
    <mergeCell ref="X34:Y35"/>
    <mergeCell ref="Z34:AC35"/>
    <mergeCell ref="A67:B70"/>
    <mergeCell ref="C67:H70"/>
    <mergeCell ref="I69:AL70"/>
    <mergeCell ref="A59:B64"/>
    <mergeCell ref="C59:H64"/>
    <mergeCell ref="I59:W64"/>
    <mergeCell ref="K88:P89"/>
    <mergeCell ref="R88:W89"/>
    <mergeCell ref="Y88:AD89"/>
    <mergeCell ref="AF88:AK89"/>
    <mergeCell ref="AN77:AO79"/>
    <mergeCell ref="AN84:AQ85"/>
    <mergeCell ref="J85:W86"/>
    <mergeCell ref="X85:AL86"/>
    <mergeCell ref="AP77:CA79"/>
    <mergeCell ref="J79:W80"/>
    <mergeCell ref="X79:AL80"/>
    <mergeCell ref="B81:H86"/>
    <mergeCell ref="J81:W82"/>
    <mergeCell ref="X81:AL82"/>
    <mergeCell ref="AN81:AQ82"/>
    <mergeCell ref="AR81:BZ82"/>
    <mergeCell ref="J83:W84"/>
    <mergeCell ref="AR84:BZ85"/>
    <mergeCell ref="BL22:CB23"/>
    <mergeCell ref="A36:B40"/>
    <mergeCell ref="C36:H40"/>
    <mergeCell ref="I36:N37"/>
    <mergeCell ref="BL25:BO28"/>
    <mergeCell ref="BP25:CB28"/>
    <mergeCell ref="I30:AL31"/>
    <mergeCell ref="I34:J35"/>
    <mergeCell ref="BL65:BO68"/>
    <mergeCell ref="BP65:CB68"/>
    <mergeCell ref="I67:AL68"/>
    <mergeCell ref="BM57:CB63"/>
    <mergeCell ref="BP53:CB56"/>
    <mergeCell ref="O39:S40"/>
    <mergeCell ref="I41:AL42"/>
    <mergeCell ref="BM29:CB34"/>
    <mergeCell ref="K34:N35"/>
    <mergeCell ref="AI34:AL35"/>
    <mergeCell ref="AE59:AL61"/>
    <mergeCell ref="AB62:AD64"/>
    <mergeCell ref="BL53:BO56"/>
    <mergeCell ref="BL50:CB51"/>
    <mergeCell ref="AN22:BJ74"/>
    <mergeCell ref="T34:W35"/>
    <mergeCell ref="BL37:BO40"/>
    <mergeCell ref="BP37:CB40"/>
    <mergeCell ref="BM41:CB46"/>
    <mergeCell ref="AE62:AL64"/>
    <mergeCell ref="A65:AL66"/>
    <mergeCell ref="A72:H74"/>
    <mergeCell ref="I72:AL74"/>
    <mergeCell ref="AA37:AB39"/>
    <mergeCell ref="AC37:AD39"/>
    <mergeCell ref="AE37:AF39"/>
    <mergeCell ref="AG37:AH39"/>
    <mergeCell ref="AI37:AJ39"/>
    <mergeCell ref="AK37:AL39"/>
    <mergeCell ref="A41:B57"/>
    <mergeCell ref="C41:H57"/>
    <mergeCell ref="O36:S37"/>
    <mergeCell ref="T37:U39"/>
    <mergeCell ref="V37:Z39"/>
    <mergeCell ref="X59:Y64"/>
    <mergeCell ref="Z59:AA64"/>
    <mergeCell ref="AB59:AD61"/>
    <mergeCell ref="I43:AL57"/>
    <mergeCell ref="X20:Y21"/>
    <mergeCell ref="I24:T25"/>
    <mergeCell ref="U24:AL25"/>
    <mergeCell ref="I26:N27"/>
    <mergeCell ref="O26:T27"/>
    <mergeCell ref="U26:Z27"/>
    <mergeCell ref="AA26:AF27"/>
    <mergeCell ref="AG26:AL27"/>
    <mergeCell ref="P34:R35"/>
    <mergeCell ref="AE34:AG35"/>
    <mergeCell ref="I39:N40"/>
    <mergeCell ref="S20:T21"/>
    <mergeCell ref="AK20:AL21"/>
    <mergeCell ref="I22:AL23"/>
    <mergeCell ref="I20:O21"/>
    <mergeCell ref="P20:R21"/>
    <mergeCell ref="AH20:AJ21"/>
    <mergeCell ref="U20:W21"/>
    <mergeCell ref="BV15:BY16"/>
    <mergeCell ref="BZ15:CB16"/>
    <mergeCell ref="A16:B19"/>
    <mergeCell ref="C16:H19"/>
    <mergeCell ref="I16:Y19"/>
    <mergeCell ref="AN19:AP21"/>
    <mergeCell ref="BL19:BN21"/>
    <mergeCell ref="AQ19:BJ21"/>
    <mergeCell ref="BO19:CB21"/>
    <mergeCell ref="AJ14:AL19"/>
    <mergeCell ref="AN14:AQ17"/>
    <mergeCell ref="AR14:BJ17"/>
    <mergeCell ref="BL14:BN17"/>
    <mergeCell ref="BO14:BU17"/>
    <mergeCell ref="Z20:AB21"/>
    <mergeCell ref="AC20:AG21"/>
    <mergeCell ref="A14:H15"/>
    <mergeCell ref="I14:Y15"/>
    <mergeCell ref="Z14:AA19"/>
    <mergeCell ref="AB14:AE19"/>
    <mergeCell ref="AF14:AH19"/>
    <mergeCell ref="A1:I2"/>
    <mergeCell ref="A4:AL7"/>
    <mergeCell ref="AN5:AO6"/>
    <mergeCell ref="AP5:AV6"/>
    <mergeCell ref="AW5:CB6"/>
    <mergeCell ref="AN7:AO8"/>
    <mergeCell ref="AP7:AV8"/>
    <mergeCell ref="AW7:CB8"/>
    <mergeCell ref="A8:AL12"/>
    <mergeCell ref="AN9:AO10"/>
    <mergeCell ref="AP9:AV10"/>
    <mergeCell ref="AW9:CB10"/>
    <mergeCell ref="AN11:AO12"/>
    <mergeCell ref="AP11:AV12"/>
    <mergeCell ref="AW11:CB12"/>
  </mergeCells>
  <pageMargins left="0.252777777777778" right="0" top="0.313194444444444" bottom="0" header="0" footer="0"/>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DV267"/>
  <sheetViews>
    <sheetView view="pageBreakPreview" zoomScaleNormal="100" zoomScaleSheetLayoutView="100" topLeftCell="A19" workbookViewId="0">
      <selection activeCell="I45" sqref="I45:AL56"/>
    </sheetView>
  </sheetViews>
  <sheetFormatPr defaultColWidth="9" defaultRowHeight="13.5"/>
  <cols>
    <col min="1" max="38" width="1.25" style="7" customWidth="1"/>
    <col min="39" max="39" width="1.25" style="178" customWidth="1"/>
    <col min="40" max="83" width="1.25" style="7" customWidth="1"/>
    <col min="84" max="113" width="1.25" style="178" customWidth="1"/>
    <col min="114" max="125" width="1.25" style="7" customWidth="1"/>
    <col min="126" max="16384" width="9" style="7"/>
  </cols>
  <sheetData>
    <row r="1" ht="8.25" customHeight="1" spans="1:38">
      <c r="A1" s="236" t="s">
        <v>522</v>
      </c>
      <c r="B1" s="237"/>
      <c r="C1" s="237"/>
      <c r="D1" s="237"/>
      <c r="E1" s="237"/>
      <c r="F1" s="237"/>
      <c r="G1" s="237"/>
      <c r="H1" s="237"/>
      <c r="I1" s="255"/>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row>
    <row r="2" ht="8.25" customHeight="1" spans="1:38">
      <c r="A2" s="238"/>
      <c r="B2" s="239"/>
      <c r="C2" s="239"/>
      <c r="D2" s="239"/>
      <c r="E2" s="239"/>
      <c r="F2" s="239"/>
      <c r="G2" s="239"/>
      <c r="H2" s="239"/>
      <c r="I2" s="257"/>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row>
    <row r="3" ht="8.25" customHeight="1"/>
    <row r="4" ht="8.25" customHeight="1" spans="1:38">
      <c r="A4" s="240" t="s">
        <v>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row>
    <row r="5" ht="8.25" customHeight="1" spans="1:80">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N5" s="324" t="s">
        <v>523</v>
      </c>
      <c r="AO5" s="324"/>
      <c r="AP5" s="360" t="s">
        <v>524</v>
      </c>
      <c r="AQ5" s="360"/>
      <c r="AR5" s="360"/>
      <c r="AS5" s="360"/>
      <c r="AT5" s="360"/>
      <c r="AU5" s="360"/>
      <c r="AV5" s="360"/>
      <c r="AW5" s="360" t="s">
        <v>525</v>
      </c>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row>
    <row r="6" ht="8.25" customHeight="1" spans="1:80">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N6" s="324"/>
      <c r="AO6" s="324"/>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row>
    <row r="7" ht="8.25" customHeight="1" spans="1:80">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N7" s="324" t="s">
        <v>526</v>
      </c>
      <c r="AO7" s="324"/>
      <c r="AP7" s="360" t="s">
        <v>527</v>
      </c>
      <c r="AQ7" s="360"/>
      <c r="AR7" s="360"/>
      <c r="AS7" s="360"/>
      <c r="AT7" s="360"/>
      <c r="AU7" s="360"/>
      <c r="AV7" s="360"/>
      <c r="AW7" s="360" t="s">
        <v>528</v>
      </c>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row>
    <row r="8" ht="8.25" customHeight="1" spans="1:80">
      <c r="A8" s="241" t="s">
        <v>532</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N8" s="324"/>
      <c r="AO8" s="324"/>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row>
    <row r="9" ht="8.25" customHeight="1" spans="1:80">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N9" s="324" t="s">
        <v>529</v>
      </c>
      <c r="AO9" s="324"/>
      <c r="AP9" s="360" t="s">
        <v>530</v>
      </c>
      <c r="AQ9" s="360"/>
      <c r="AR9" s="360"/>
      <c r="AS9" s="360"/>
      <c r="AT9" s="360"/>
      <c r="AU9" s="360"/>
      <c r="AV9" s="360"/>
      <c r="AW9" s="381" t="s">
        <v>649</v>
      </c>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421"/>
    </row>
    <row r="10" ht="8.25" customHeight="1" spans="1:8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N10" s="324"/>
      <c r="AO10" s="324"/>
      <c r="AP10" s="360"/>
      <c r="AQ10" s="360"/>
      <c r="AR10" s="360"/>
      <c r="AS10" s="360"/>
      <c r="AT10" s="360"/>
      <c r="AU10" s="360"/>
      <c r="AV10" s="360"/>
      <c r="AW10" s="379"/>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401"/>
      <c r="CC10" s="433"/>
    </row>
    <row r="11" ht="8.25" customHeight="1" spans="1:80">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N11" s="324" t="s">
        <v>533</v>
      </c>
      <c r="AO11" s="324"/>
      <c r="AP11" s="360" t="s">
        <v>534</v>
      </c>
      <c r="AQ11" s="360"/>
      <c r="AR11" s="360"/>
      <c r="AS11" s="360"/>
      <c r="AT11" s="360"/>
      <c r="AU11" s="360"/>
      <c r="AV11" s="360"/>
      <c r="AW11" s="360" t="s">
        <v>535</v>
      </c>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row>
    <row r="12" ht="8.25" customHeight="1" spans="1:80">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N12" s="324"/>
      <c r="AO12" s="324"/>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row>
    <row r="13" ht="8.25" customHeight="1" spans="81:81">
      <c r="CC13" s="40"/>
    </row>
    <row r="14" ht="8.25" customHeight="1" spans="1:80">
      <c r="A14" s="57" t="s">
        <v>536</v>
      </c>
      <c r="B14" s="58"/>
      <c r="C14" s="58"/>
      <c r="D14" s="58"/>
      <c r="E14" s="58"/>
      <c r="F14" s="58"/>
      <c r="G14" s="58"/>
      <c r="H14" s="242"/>
      <c r="I14" s="258"/>
      <c r="J14" s="258"/>
      <c r="K14" s="258"/>
      <c r="L14" s="258"/>
      <c r="M14" s="258"/>
      <c r="N14" s="258"/>
      <c r="O14" s="258"/>
      <c r="P14" s="258"/>
      <c r="Q14" s="258"/>
      <c r="R14" s="258"/>
      <c r="S14" s="258"/>
      <c r="T14" s="258"/>
      <c r="U14" s="258"/>
      <c r="V14" s="258"/>
      <c r="W14" s="258"/>
      <c r="X14" s="258"/>
      <c r="Y14" s="303"/>
      <c r="Z14" s="252" t="s">
        <v>312</v>
      </c>
      <c r="AA14" s="253"/>
      <c r="AB14" s="254" t="s">
        <v>537</v>
      </c>
      <c r="AC14" s="305"/>
      <c r="AD14" s="305"/>
      <c r="AE14" s="305"/>
      <c r="AF14" s="305" t="s">
        <v>538</v>
      </c>
      <c r="AG14" s="305"/>
      <c r="AH14" s="325"/>
      <c r="AI14" s="253" t="s">
        <v>539</v>
      </c>
      <c r="AJ14" s="253" t="s">
        <v>540</v>
      </c>
      <c r="AK14" s="253"/>
      <c r="AL14" s="326"/>
      <c r="AN14" s="327" t="s">
        <v>26</v>
      </c>
      <c r="AO14" s="361"/>
      <c r="AP14" s="361"/>
      <c r="AQ14" s="361"/>
      <c r="AR14" s="362" t="s">
        <v>27</v>
      </c>
      <c r="AS14" s="362"/>
      <c r="AT14" s="362"/>
      <c r="AU14" s="362"/>
      <c r="AV14" s="362"/>
      <c r="AW14" s="362"/>
      <c r="AX14" s="362"/>
      <c r="AY14" s="362"/>
      <c r="AZ14" s="362"/>
      <c r="BA14" s="362"/>
      <c r="BB14" s="362"/>
      <c r="BC14" s="362"/>
      <c r="BD14" s="362"/>
      <c r="BE14" s="362"/>
      <c r="BF14" s="362"/>
      <c r="BG14" s="362"/>
      <c r="BH14" s="362"/>
      <c r="BI14" s="362"/>
      <c r="BJ14" s="383"/>
      <c r="BK14" s="384"/>
      <c r="BL14" s="252" t="s">
        <v>523</v>
      </c>
      <c r="BM14" s="253"/>
      <c r="BN14" s="253"/>
      <c r="BO14" s="253" t="s">
        <v>541</v>
      </c>
      <c r="BP14" s="253"/>
      <c r="BQ14" s="253"/>
      <c r="BR14" s="253"/>
      <c r="BS14" s="253"/>
      <c r="BT14" s="253"/>
      <c r="BU14" s="253"/>
      <c r="BV14" s="422"/>
      <c r="BW14" s="422"/>
      <c r="BX14" s="422"/>
      <c r="BY14" s="422"/>
      <c r="BZ14" s="422"/>
      <c r="CA14" s="422"/>
      <c r="CB14" s="423"/>
    </row>
    <row r="15" ht="8.25" customHeight="1" spans="1:100">
      <c r="A15" s="243"/>
      <c r="B15" s="244"/>
      <c r="C15" s="244"/>
      <c r="D15" s="244"/>
      <c r="E15" s="244"/>
      <c r="F15" s="244"/>
      <c r="G15" s="244"/>
      <c r="H15" s="245"/>
      <c r="I15" s="259"/>
      <c r="J15" s="259"/>
      <c r="K15" s="259"/>
      <c r="L15" s="259"/>
      <c r="M15" s="259"/>
      <c r="N15" s="259"/>
      <c r="O15" s="259"/>
      <c r="P15" s="259"/>
      <c r="Q15" s="259"/>
      <c r="R15" s="259"/>
      <c r="S15" s="259"/>
      <c r="T15" s="259"/>
      <c r="U15" s="259"/>
      <c r="V15" s="259"/>
      <c r="W15" s="259"/>
      <c r="X15" s="259"/>
      <c r="Y15" s="306"/>
      <c r="Z15" s="246"/>
      <c r="AA15" s="247"/>
      <c r="AB15" s="248"/>
      <c r="AC15" s="307"/>
      <c r="AD15" s="307"/>
      <c r="AE15" s="307"/>
      <c r="AF15" s="307"/>
      <c r="AG15" s="307"/>
      <c r="AH15" s="328"/>
      <c r="AI15" s="247"/>
      <c r="AJ15" s="247"/>
      <c r="AK15" s="247"/>
      <c r="AL15" s="329"/>
      <c r="AN15" s="330"/>
      <c r="AO15" s="363"/>
      <c r="AP15" s="363"/>
      <c r="AQ15" s="363"/>
      <c r="AR15" s="364"/>
      <c r="AS15" s="364"/>
      <c r="AT15" s="364"/>
      <c r="AU15" s="364"/>
      <c r="AV15" s="364"/>
      <c r="AW15" s="364"/>
      <c r="AX15" s="364"/>
      <c r="AY15" s="364"/>
      <c r="AZ15" s="364"/>
      <c r="BA15" s="364"/>
      <c r="BB15" s="364"/>
      <c r="BC15" s="364"/>
      <c r="BD15" s="364"/>
      <c r="BE15" s="364"/>
      <c r="BF15" s="364"/>
      <c r="BG15" s="364"/>
      <c r="BH15" s="364"/>
      <c r="BI15" s="364"/>
      <c r="BJ15" s="385"/>
      <c r="BK15" s="384"/>
      <c r="BL15" s="246"/>
      <c r="BM15" s="247"/>
      <c r="BN15" s="247"/>
      <c r="BO15" s="247"/>
      <c r="BP15" s="247"/>
      <c r="BQ15" s="247"/>
      <c r="BR15" s="247"/>
      <c r="BS15" s="247"/>
      <c r="BT15" s="247"/>
      <c r="BU15" s="247"/>
      <c r="BV15" s="369" t="s">
        <v>542</v>
      </c>
      <c r="BW15" s="369"/>
      <c r="BX15" s="369"/>
      <c r="BY15" s="369"/>
      <c r="BZ15" s="369" t="s">
        <v>543</v>
      </c>
      <c r="CA15" s="369"/>
      <c r="CB15" s="424"/>
      <c r="CF15" s="659"/>
      <c r="CG15" s="659"/>
      <c r="CH15" s="659"/>
      <c r="CI15" s="659"/>
      <c r="CJ15" s="659"/>
      <c r="CK15" s="659"/>
      <c r="CL15" s="659"/>
      <c r="CM15" s="659"/>
      <c r="CN15" s="659"/>
      <c r="CO15" s="659"/>
      <c r="CP15" s="659"/>
      <c r="CQ15" s="659"/>
      <c r="CR15" s="659"/>
      <c r="CS15" s="659"/>
      <c r="CT15" s="659"/>
      <c r="CU15" s="659"/>
      <c r="CV15" s="659"/>
    </row>
    <row r="16" ht="8.25" customHeight="1" spans="1:100">
      <c r="A16" s="246" t="s">
        <v>310</v>
      </c>
      <c r="B16" s="247"/>
      <c r="C16" s="247" t="s">
        <v>544</v>
      </c>
      <c r="D16" s="247"/>
      <c r="E16" s="247"/>
      <c r="F16" s="247"/>
      <c r="G16" s="247"/>
      <c r="H16" s="248"/>
      <c r="I16" s="260"/>
      <c r="J16" s="261"/>
      <c r="K16" s="261"/>
      <c r="L16" s="261"/>
      <c r="M16" s="261"/>
      <c r="N16" s="261"/>
      <c r="O16" s="261"/>
      <c r="P16" s="261"/>
      <c r="Q16" s="261"/>
      <c r="R16" s="261"/>
      <c r="S16" s="261"/>
      <c r="T16" s="261"/>
      <c r="U16" s="261"/>
      <c r="V16" s="261"/>
      <c r="W16" s="261"/>
      <c r="X16" s="261"/>
      <c r="Y16" s="261"/>
      <c r="Z16" s="246"/>
      <c r="AA16" s="247"/>
      <c r="AB16" s="248"/>
      <c r="AC16" s="307"/>
      <c r="AD16" s="307"/>
      <c r="AE16" s="307"/>
      <c r="AF16" s="307"/>
      <c r="AG16" s="307"/>
      <c r="AH16" s="328"/>
      <c r="AI16" s="247"/>
      <c r="AJ16" s="247"/>
      <c r="AK16" s="247"/>
      <c r="AL16" s="329"/>
      <c r="AN16" s="330"/>
      <c r="AO16" s="363"/>
      <c r="AP16" s="363"/>
      <c r="AQ16" s="363"/>
      <c r="AR16" s="364"/>
      <c r="AS16" s="364"/>
      <c r="AT16" s="364"/>
      <c r="AU16" s="364"/>
      <c r="AV16" s="364"/>
      <c r="AW16" s="364"/>
      <c r="AX16" s="364"/>
      <c r="AY16" s="364"/>
      <c r="AZ16" s="364"/>
      <c r="BA16" s="364"/>
      <c r="BB16" s="364"/>
      <c r="BC16" s="364"/>
      <c r="BD16" s="364"/>
      <c r="BE16" s="364"/>
      <c r="BF16" s="364"/>
      <c r="BG16" s="364"/>
      <c r="BH16" s="364"/>
      <c r="BI16" s="364"/>
      <c r="BJ16" s="385"/>
      <c r="BK16" s="384"/>
      <c r="BL16" s="246"/>
      <c r="BM16" s="247"/>
      <c r="BN16" s="247"/>
      <c r="BO16" s="247"/>
      <c r="BP16" s="247"/>
      <c r="BQ16" s="247"/>
      <c r="BR16" s="247"/>
      <c r="BS16" s="247"/>
      <c r="BT16" s="247"/>
      <c r="BU16" s="247"/>
      <c r="BV16" s="369"/>
      <c r="BW16" s="369"/>
      <c r="BX16" s="369"/>
      <c r="BY16" s="369"/>
      <c r="BZ16" s="369"/>
      <c r="CA16" s="369"/>
      <c r="CB16" s="424"/>
      <c r="CF16" s="659"/>
      <c r="CG16" s="659"/>
      <c r="CH16" s="659"/>
      <c r="CI16" s="659"/>
      <c r="CJ16" s="659"/>
      <c r="CK16" s="659"/>
      <c r="CL16" s="659"/>
      <c r="CM16" s="659"/>
      <c r="CN16" s="659"/>
      <c r="CO16" s="659"/>
      <c r="CP16" s="659"/>
      <c r="CQ16" s="659"/>
      <c r="CR16" s="659"/>
      <c r="CS16" s="659"/>
      <c r="CT16" s="659"/>
      <c r="CU16" s="659"/>
      <c r="CV16" s="659"/>
    </row>
    <row r="17" ht="8.25" customHeight="1" spans="1:100">
      <c r="A17" s="246"/>
      <c r="B17" s="247"/>
      <c r="C17" s="247"/>
      <c r="D17" s="247"/>
      <c r="E17" s="247"/>
      <c r="F17" s="247"/>
      <c r="G17" s="247"/>
      <c r="H17" s="248"/>
      <c r="I17" s="262"/>
      <c r="J17" s="263"/>
      <c r="K17" s="263"/>
      <c r="L17" s="263"/>
      <c r="M17" s="263"/>
      <c r="N17" s="263"/>
      <c r="O17" s="263"/>
      <c r="P17" s="263"/>
      <c r="Q17" s="263"/>
      <c r="R17" s="263"/>
      <c r="S17" s="263"/>
      <c r="T17" s="263"/>
      <c r="U17" s="263"/>
      <c r="V17" s="263"/>
      <c r="W17" s="263"/>
      <c r="X17" s="263"/>
      <c r="Y17" s="263"/>
      <c r="Z17" s="246"/>
      <c r="AA17" s="247"/>
      <c r="AB17" s="248"/>
      <c r="AC17" s="307"/>
      <c r="AD17" s="307"/>
      <c r="AE17" s="307"/>
      <c r="AF17" s="307"/>
      <c r="AG17" s="307"/>
      <c r="AH17" s="328"/>
      <c r="AI17" s="247"/>
      <c r="AJ17" s="247"/>
      <c r="AK17" s="247"/>
      <c r="AL17" s="329"/>
      <c r="AN17" s="331"/>
      <c r="AO17" s="365"/>
      <c r="AP17" s="365"/>
      <c r="AQ17" s="365"/>
      <c r="AR17" s="366"/>
      <c r="AS17" s="366"/>
      <c r="AT17" s="366"/>
      <c r="AU17" s="366"/>
      <c r="AV17" s="366"/>
      <c r="AW17" s="366"/>
      <c r="AX17" s="366"/>
      <c r="AY17" s="366"/>
      <c r="AZ17" s="366"/>
      <c r="BA17" s="366"/>
      <c r="BB17" s="366"/>
      <c r="BC17" s="366"/>
      <c r="BD17" s="366"/>
      <c r="BE17" s="366"/>
      <c r="BF17" s="366"/>
      <c r="BG17" s="366"/>
      <c r="BH17" s="366"/>
      <c r="BI17" s="366"/>
      <c r="BJ17" s="386"/>
      <c r="BK17" s="384"/>
      <c r="BL17" s="249"/>
      <c r="BM17" s="250"/>
      <c r="BN17" s="250"/>
      <c r="BO17" s="250"/>
      <c r="BP17" s="250"/>
      <c r="BQ17" s="250"/>
      <c r="BR17" s="250"/>
      <c r="BS17" s="250"/>
      <c r="BT17" s="250"/>
      <c r="BU17" s="250"/>
      <c r="BV17" s="425"/>
      <c r="BW17" s="425"/>
      <c r="BX17" s="425"/>
      <c r="BY17" s="425"/>
      <c r="BZ17" s="425"/>
      <c r="CA17" s="425"/>
      <c r="CB17" s="426"/>
      <c r="CF17" s="660"/>
      <c r="CG17" s="660"/>
      <c r="CH17" s="660"/>
      <c r="CI17" s="660"/>
      <c r="CJ17" s="660"/>
      <c r="CK17" s="660"/>
      <c r="CL17" s="660"/>
      <c r="CM17" s="660"/>
      <c r="CN17" s="660"/>
      <c r="CO17" s="660"/>
      <c r="CP17" s="660"/>
      <c r="CQ17" s="660"/>
      <c r="CR17" s="660"/>
      <c r="CS17" s="660"/>
      <c r="CT17" s="660"/>
      <c r="CU17" s="660"/>
      <c r="CV17" s="660"/>
    </row>
    <row r="18" ht="8.25" customHeight="1" spans="1:100">
      <c r="A18" s="246"/>
      <c r="B18" s="247"/>
      <c r="C18" s="247"/>
      <c r="D18" s="247"/>
      <c r="E18" s="247"/>
      <c r="F18" s="247"/>
      <c r="G18" s="247"/>
      <c r="H18" s="248"/>
      <c r="I18" s="262"/>
      <c r="J18" s="263"/>
      <c r="K18" s="263"/>
      <c r="L18" s="263"/>
      <c r="M18" s="263"/>
      <c r="N18" s="263"/>
      <c r="O18" s="263"/>
      <c r="P18" s="263"/>
      <c r="Q18" s="263"/>
      <c r="R18" s="263"/>
      <c r="S18" s="263"/>
      <c r="T18" s="263"/>
      <c r="U18" s="263"/>
      <c r="V18" s="263"/>
      <c r="W18" s="263"/>
      <c r="X18" s="263"/>
      <c r="Y18" s="263"/>
      <c r="Z18" s="246"/>
      <c r="AA18" s="247"/>
      <c r="AB18" s="248"/>
      <c r="AC18" s="307"/>
      <c r="AD18" s="307"/>
      <c r="AE18" s="307"/>
      <c r="AF18" s="307"/>
      <c r="AG18" s="307"/>
      <c r="AH18" s="328"/>
      <c r="AI18" s="247"/>
      <c r="AJ18" s="247"/>
      <c r="AK18" s="247"/>
      <c r="AL18" s="329"/>
      <c r="AN18" s="332"/>
      <c r="CF18" s="660"/>
      <c r="CG18" s="660"/>
      <c r="CH18" s="660"/>
      <c r="CI18" s="660"/>
      <c r="CJ18" s="660"/>
      <c r="CK18" s="660"/>
      <c r="CL18" s="660"/>
      <c r="CM18" s="660"/>
      <c r="CN18" s="660"/>
      <c r="CO18" s="660"/>
      <c r="CP18" s="660"/>
      <c r="CQ18" s="660"/>
      <c r="CR18" s="660"/>
      <c r="CS18" s="660"/>
      <c r="CT18" s="660"/>
      <c r="CU18" s="660"/>
      <c r="CV18" s="660"/>
    </row>
    <row r="19" ht="8.25" customHeight="1" spans="1:100">
      <c r="A19" s="249"/>
      <c r="B19" s="250"/>
      <c r="C19" s="250"/>
      <c r="D19" s="250"/>
      <c r="E19" s="250"/>
      <c r="F19" s="250"/>
      <c r="G19" s="250"/>
      <c r="H19" s="251"/>
      <c r="I19" s="262"/>
      <c r="J19" s="263"/>
      <c r="K19" s="263"/>
      <c r="L19" s="263"/>
      <c r="M19" s="263"/>
      <c r="N19" s="263"/>
      <c r="O19" s="263"/>
      <c r="P19" s="263"/>
      <c r="Q19" s="263"/>
      <c r="R19" s="263"/>
      <c r="S19" s="263"/>
      <c r="T19" s="263"/>
      <c r="U19" s="263"/>
      <c r="V19" s="263"/>
      <c r="W19" s="263"/>
      <c r="X19" s="263"/>
      <c r="Y19" s="263"/>
      <c r="Z19" s="249"/>
      <c r="AA19" s="250"/>
      <c r="AB19" s="251"/>
      <c r="AC19" s="308"/>
      <c r="AD19" s="308"/>
      <c r="AE19" s="308"/>
      <c r="AF19" s="308"/>
      <c r="AG19" s="308"/>
      <c r="AH19" s="333"/>
      <c r="AI19" s="250"/>
      <c r="AJ19" s="250"/>
      <c r="AK19" s="250"/>
      <c r="AL19" s="334"/>
      <c r="AN19" s="335" t="s">
        <v>526</v>
      </c>
      <c r="AO19" s="367"/>
      <c r="AP19" s="367"/>
      <c r="AQ19" s="368" t="s">
        <v>464</v>
      </c>
      <c r="AR19" s="368"/>
      <c r="AS19" s="368"/>
      <c r="AT19" s="368"/>
      <c r="AU19" s="368"/>
      <c r="AV19" s="368"/>
      <c r="AW19" s="368"/>
      <c r="AX19" s="368"/>
      <c r="AY19" s="368"/>
      <c r="AZ19" s="368"/>
      <c r="BA19" s="368"/>
      <c r="BB19" s="368"/>
      <c r="BC19" s="368"/>
      <c r="BD19" s="368"/>
      <c r="BE19" s="368"/>
      <c r="BF19" s="368"/>
      <c r="BG19" s="368"/>
      <c r="BH19" s="368"/>
      <c r="BI19" s="368"/>
      <c r="BJ19" s="387"/>
      <c r="BL19" s="252" t="s">
        <v>529</v>
      </c>
      <c r="BM19" s="253"/>
      <c r="BN19" s="253"/>
      <c r="BO19" s="405" t="s">
        <v>545</v>
      </c>
      <c r="BP19" s="405"/>
      <c r="BQ19" s="405"/>
      <c r="BR19" s="405"/>
      <c r="BS19" s="405"/>
      <c r="BT19" s="405"/>
      <c r="BU19" s="405"/>
      <c r="BV19" s="405"/>
      <c r="BW19" s="405"/>
      <c r="BX19" s="405"/>
      <c r="BY19" s="405"/>
      <c r="BZ19" s="405"/>
      <c r="CA19" s="405"/>
      <c r="CB19" s="427"/>
      <c r="CF19" s="566"/>
      <c r="CG19" s="566"/>
      <c r="CH19" s="566"/>
      <c r="CI19" s="566"/>
      <c r="CJ19" s="566"/>
      <c r="CK19" s="566"/>
      <c r="CL19" s="566"/>
      <c r="CM19" s="566"/>
      <c r="CN19" s="566"/>
      <c r="CO19" s="566"/>
      <c r="CP19" s="566"/>
      <c r="CQ19" s="566"/>
      <c r="CR19" s="566"/>
      <c r="CS19" s="566"/>
      <c r="CT19" s="566"/>
      <c r="CU19" s="566"/>
      <c r="CV19" s="566"/>
    </row>
    <row r="20" ht="8.25" customHeight="1" spans="1:100">
      <c r="A20" s="252" t="s">
        <v>314</v>
      </c>
      <c r="B20" s="253"/>
      <c r="C20" s="253" t="s">
        <v>546</v>
      </c>
      <c r="D20" s="253"/>
      <c r="E20" s="253"/>
      <c r="F20" s="253"/>
      <c r="G20" s="253"/>
      <c r="H20" s="254"/>
      <c r="I20" s="197" t="s">
        <v>547</v>
      </c>
      <c r="J20" s="197"/>
      <c r="K20" s="197"/>
      <c r="L20" s="197"/>
      <c r="M20" s="197"/>
      <c r="N20" s="197"/>
      <c r="O20" s="197"/>
      <c r="P20" s="197"/>
      <c r="Q20" s="197"/>
      <c r="R20" s="197"/>
      <c r="S20" s="197" t="s">
        <v>548</v>
      </c>
      <c r="T20" s="197"/>
      <c r="U20" s="197"/>
      <c r="V20" s="197"/>
      <c r="W20" s="197"/>
      <c r="X20" s="197" t="s">
        <v>549</v>
      </c>
      <c r="Y20" s="197"/>
      <c r="Z20" s="197"/>
      <c r="AA20" s="197"/>
      <c r="AB20" s="197"/>
      <c r="AC20" s="197" t="s">
        <v>550</v>
      </c>
      <c r="AD20" s="197"/>
      <c r="AE20" s="197"/>
      <c r="AF20" s="197"/>
      <c r="AG20" s="197"/>
      <c r="AH20" s="197"/>
      <c r="AI20" s="197"/>
      <c r="AJ20" s="197"/>
      <c r="AK20" s="156" t="s">
        <v>551</v>
      </c>
      <c r="AL20" s="205"/>
      <c r="AN20" s="336"/>
      <c r="AO20" s="369"/>
      <c r="AP20" s="369"/>
      <c r="AQ20" s="370"/>
      <c r="AR20" s="370"/>
      <c r="AS20" s="370"/>
      <c r="AT20" s="370"/>
      <c r="AU20" s="370"/>
      <c r="AV20" s="370"/>
      <c r="AW20" s="370"/>
      <c r="AX20" s="370"/>
      <c r="AY20" s="370"/>
      <c r="AZ20" s="370"/>
      <c r="BA20" s="370"/>
      <c r="BB20" s="370"/>
      <c r="BC20" s="370"/>
      <c r="BD20" s="370"/>
      <c r="BE20" s="370"/>
      <c r="BF20" s="370"/>
      <c r="BG20" s="370"/>
      <c r="BH20" s="370"/>
      <c r="BI20" s="370"/>
      <c r="BJ20" s="388"/>
      <c r="BL20" s="246"/>
      <c r="BM20" s="247"/>
      <c r="BN20" s="247"/>
      <c r="BO20" s="406"/>
      <c r="BP20" s="406"/>
      <c r="BQ20" s="406"/>
      <c r="BR20" s="406"/>
      <c r="BS20" s="406"/>
      <c r="BT20" s="406"/>
      <c r="BU20" s="406"/>
      <c r="BV20" s="406"/>
      <c r="BW20" s="406"/>
      <c r="BX20" s="406"/>
      <c r="BY20" s="406"/>
      <c r="BZ20" s="406"/>
      <c r="CA20" s="406"/>
      <c r="CB20" s="428"/>
      <c r="CF20" s="566"/>
      <c r="CG20" s="566"/>
      <c r="CH20" s="566"/>
      <c r="CI20" s="566"/>
      <c r="CJ20" s="566"/>
      <c r="CK20" s="566"/>
      <c r="CL20" s="566"/>
      <c r="CM20" s="566"/>
      <c r="CN20" s="566"/>
      <c r="CO20" s="566"/>
      <c r="CP20" s="566"/>
      <c r="CQ20" s="566"/>
      <c r="CR20" s="566"/>
      <c r="CS20" s="566"/>
      <c r="CT20" s="566"/>
      <c r="CU20" s="566"/>
      <c r="CV20" s="566"/>
    </row>
    <row r="21" ht="8.25" customHeight="1" spans="1:100">
      <c r="A21" s="246"/>
      <c r="B21" s="247"/>
      <c r="C21" s="247"/>
      <c r="D21" s="247"/>
      <c r="E21" s="247"/>
      <c r="F21" s="247"/>
      <c r="G21" s="247"/>
      <c r="H21" s="24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61"/>
      <c r="AL21" s="208"/>
      <c r="AN21" s="337"/>
      <c r="AO21" s="371"/>
      <c r="AP21" s="371"/>
      <c r="AQ21" s="372"/>
      <c r="AR21" s="372"/>
      <c r="AS21" s="372"/>
      <c r="AT21" s="372"/>
      <c r="AU21" s="372"/>
      <c r="AV21" s="372"/>
      <c r="AW21" s="372"/>
      <c r="AX21" s="372"/>
      <c r="AY21" s="372"/>
      <c r="AZ21" s="372"/>
      <c r="BA21" s="372"/>
      <c r="BB21" s="372"/>
      <c r="BC21" s="372"/>
      <c r="BD21" s="372"/>
      <c r="BE21" s="372"/>
      <c r="BF21" s="372"/>
      <c r="BG21" s="372"/>
      <c r="BH21" s="372"/>
      <c r="BI21" s="372"/>
      <c r="BJ21" s="389"/>
      <c r="BL21" s="246"/>
      <c r="BM21" s="247"/>
      <c r="BN21" s="247"/>
      <c r="BO21" s="406"/>
      <c r="BP21" s="406"/>
      <c r="BQ21" s="406"/>
      <c r="BR21" s="406"/>
      <c r="BS21" s="406"/>
      <c r="BT21" s="406"/>
      <c r="BU21" s="406"/>
      <c r="BV21" s="406"/>
      <c r="BW21" s="406"/>
      <c r="BX21" s="406"/>
      <c r="BY21" s="406"/>
      <c r="BZ21" s="406"/>
      <c r="CA21" s="406"/>
      <c r="CB21" s="428"/>
      <c r="CF21" s="566"/>
      <c r="CG21" s="566"/>
      <c r="CH21" s="566"/>
      <c r="CI21" s="566"/>
      <c r="CJ21" s="566"/>
      <c r="CK21" s="566"/>
      <c r="CL21" s="566"/>
      <c r="CM21" s="566"/>
      <c r="CN21" s="566"/>
      <c r="CO21" s="566"/>
      <c r="CP21" s="566"/>
      <c r="CQ21" s="566"/>
      <c r="CR21" s="566"/>
      <c r="CS21" s="566"/>
      <c r="CT21" s="566"/>
      <c r="CU21" s="566"/>
      <c r="CV21" s="566"/>
    </row>
    <row r="22" ht="8.25" customHeight="1" spans="1:100">
      <c r="A22" s="246"/>
      <c r="B22" s="247"/>
      <c r="C22" s="247"/>
      <c r="D22" s="247"/>
      <c r="E22" s="247"/>
      <c r="F22" s="247"/>
      <c r="G22" s="247"/>
      <c r="H22" s="248"/>
      <c r="I22" s="264" t="s">
        <v>552</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338"/>
      <c r="AN22" s="339"/>
      <c r="AO22" s="178"/>
      <c r="AP22" s="178"/>
      <c r="AQ22" s="178"/>
      <c r="AR22" s="373"/>
      <c r="AS22" s="178"/>
      <c r="AT22" s="178"/>
      <c r="AU22" s="178"/>
      <c r="AV22" s="178"/>
      <c r="AW22" s="178"/>
      <c r="AX22" s="178"/>
      <c r="AY22" s="178"/>
      <c r="AZ22" s="178"/>
      <c r="BA22" s="178"/>
      <c r="BB22" s="178"/>
      <c r="BC22" s="178"/>
      <c r="BD22" s="178"/>
      <c r="BE22" s="178"/>
      <c r="BF22" s="178"/>
      <c r="BG22" s="178"/>
      <c r="BH22" s="178"/>
      <c r="BI22" s="178"/>
      <c r="BJ22" s="391"/>
      <c r="BL22" s="252"/>
      <c r="BM22" s="253"/>
      <c r="BN22" s="253"/>
      <c r="BO22" s="253"/>
      <c r="BP22" s="253"/>
      <c r="BQ22" s="253"/>
      <c r="BR22" s="253"/>
      <c r="BS22" s="253"/>
      <c r="BT22" s="253"/>
      <c r="BU22" s="253"/>
      <c r="BV22" s="253"/>
      <c r="BW22" s="253"/>
      <c r="BX22" s="253"/>
      <c r="BY22" s="253"/>
      <c r="BZ22" s="253"/>
      <c r="CA22" s="253"/>
      <c r="CB22" s="326"/>
      <c r="CF22" s="566"/>
      <c r="CG22" s="566"/>
      <c r="CH22" s="566"/>
      <c r="CI22" s="566"/>
      <c r="CJ22" s="566"/>
      <c r="CK22" s="566"/>
      <c r="CL22" s="566"/>
      <c r="CM22" s="566"/>
      <c r="CN22" s="566"/>
      <c r="CO22" s="566"/>
      <c r="CP22" s="566"/>
      <c r="CQ22" s="566"/>
      <c r="CR22" s="566"/>
      <c r="CS22" s="566"/>
      <c r="CT22" s="566"/>
      <c r="CU22" s="566"/>
      <c r="CV22" s="566"/>
    </row>
    <row r="23" ht="8.25" customHeight="1" spans="1:100">
      <c r="A23" s="246"/>
      <c r="B23" s="247"/>
      <c r="C23" s="247"/>
      <c r="D23" s="247"/>
      <c r="E23" s="247"/>
      <c r="F23" s="247"/>
      <c r="G23" s="247"/>
      <c r="H23" s="248"/>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40"/>
      <c r="AN23" s="640"/>
      <c r="AO23" s="483"/>
      <c r="AP23" s="483"/>
      <c r="AQ23" s="483"/>
      <c r="AR23" s="373"/>
      <c r="AS23" s="178"/>
      <c r="AT23" s="178"/>
      <c r="AU23" s="178"/>
      <c r="AV23" s="178"/>
      <c r="AW23" s="178"/>
      <c r="AX23" s="178"/>
      <c r="AY23" s="178"/>
      <c r="AZ23" s="178"/>
      <c r="BA23" s="178"/>
      <c r="BB23" s="178"/>
      <c r="BC23" s="178"/>
      <c r="BD23" s="178"/>
      <c r="BE23" s="178"/>
      <c r="BF23" s="178"/>
      <c r="BG23" s="178"/>
      <c r="BH23" s="178"/>
      <c r="BI23" s="178"/>
      <c r="BJ23" s="391"/>
      <c r="BL23" s="246"/>
      <c r="BM23" s="247"/>
      <c r="BN23" s="247"/>
      <c r="BO23" s="247"/>
      <c r="BP23" s="247"/>
      <c r="BQ23" s="247"/>
      <c r="BR23" s="247"/>
      <c r="BS23" s="247"/>
      <c r="BT23" s="247"/>
      <c r="BU23" s="247"/>
      <c r="BV23" s="247"/>
      <c r="BW23" s="247"/>
      <c r="BX23" s="247"/>
      <c r="BY23" s="247"/>
      <c r="BZ23" s="247"/>
      <c r="CA23" s="247"/>
      <c r="CB23" s="329"/>
      <c r="CF23" s="566"/>
      <c r="CG23" s="566"/>
      <c r="CH23" s="566"/>
      <c r="CI23" s="566"/>
      <c r="CJ23" s="566"/>
      <c r="CK23" s="566"/>
      <c r="CL23" s="566"/>
      <c r="CM23" s="566"/>
      <c r="CN23" s="566"/>
      <c r="CO23" s="566"/>
      <c r="CP23" s="566"/>
      <c r="CQ23" s="566"/>
      <c r="CR23" s="566"/>
      <c r="CS23" s="566"/>
      <c r="CT23" s="566"/>
      <c r="CU23" s="566"/>
      <c r="CV23" s="566"/>
    </row>
    <row r="24" ht="8.25" customHeight="1" spans="1:100">
      <c r="A24" s="246"/>
      <c r="B24" s="247"/>
      <c r="C24" s="247"/>
      <c r="D24" s="247"/>
      <c r="E24" s="247"/>
      <c r="F24" s="247"/>
      <c r="G24" s="247"/>
      <c r="H24" s="248"/>
      <c r="I24" s="267" t="s">
        <v>555</v>
      </c>
      <c r="J24" s="267"/>
      <c r="K24" s="267"/>
      <c r="L24" s="267"/>
      <c r="M24" s="267"/>
      <c r="N24" s="267"/>
      <c r="O24" s="267"/>
      <c r="P24" s="267"/>
      <c r="Q24" s="267"/>
      <c r="R24" s="267"/>
      <c r="S24" s="267"/>
      <c r="T24" s="267"/>
      <c r="U24" s="297" t="s">
        <v>556</v>
      </c>
      <c r="V24" s="268"/>
      <c r="W24" s="268"/>
      <c r="X24" s="268"/>
      <c r="Y24" s="268"/>
      <c r="Z24" s="268"/>
      <c r="AA24" s="268"/>
      <c r="AB24" s="268"/>
      <c r="AC24" s="268"/>
      <c r="AD24" s="268"/>
      <c r="AE24" s="268"/>
      <c r="AF24" s="268"/>
      <c r="AG24" s="268"/>
      <c r="AH24" s="268"/>
      <c r="AI24" s="268"/>
      <c r="AJ24" s="268"/>
      <c r="AK24" s="268"/>
      <c r="AL24" s="341"/>
      <c r="AN24" s="444" t="s">
        <v>557</v>
      </c>
      <c r="AO24" s="278"/>
      <c r="AP24" s="278"/>
      <c r="AQ24" s="278"/>
      <c r="AR24" s="633" t="s">
        <v>424</v>
      </c>
      <c r="AS24" s="456"/>
      <c r="AT24" s="456"/>
      <c r="AU24" s="456"/>
      <c r="AV24" s="456"/>
      <c r="AW24" s="456"/>
      <c r="AX24" s="456"/>
      <c r="AY24" s="456"/>
      <c r="AZ24" s="456"/>
      <c r="BA24" s="456"/>
      <c r="BB24" s="456"/>
      <c r="BC24" s="456"/>
      <c r="BD24" s="456"/>
      <c r="BE24" s="456"/>
      <c r="BF24" s="456"/>
      <c r="BG24" s="456"/>
      <c r="BH24" s="456"/>
      <c r="BI24" s="456"/>
      <c r="BJ24" s="637"/>
      <c r="BL24" s="444" t="s">
        <v>557</v>
      </c>
      <c r="BM24" s="278"/>
      <c r="BN24" s="278"/>
      <c r="BO24" s="278"/>
      <c r="BP24" s="456" t="s">
        <v>684</v>
      </c>
      <c r="BQ24" s="456"/>
      <c r="BR24" s="456"/>
      <c r="BS24" s="456"/>
      <c r="BT24" s="456"/>
      <c r="BU24" s="456"/>
      <c r="BV24" s="456"/>
      <c r="BW24" s="456"/>
      <c r="BX24" s="456"/>
      <c r="BY24" s="456"/>
      <c r="BZ24" s="456"/>
      <c r="CA24" s="456"/>
      <c r="CB24" s="637"/>
      <c r="CF24" s="566"/>
      <c r="CG24" s="566"/>
      <c r="CH24" s="566"/>
      <c r="CI24" s="566"/>
      <c r="CJ24" s="566"/>
      <c r="CK24" s="566"/>
      <c r="CL24" s="566"/>
      <c r="CM24" s="566"/>
      <c r="CN24" s="566"/>
      <c r="CO24" s="566"/>
      <c r="CP24" s="566"/>
      <c r="CQ24" s="566"/>
      <c r="CR24" s="566"/>
      <c r="CS24" s="566"/>
      <c r="CT24" s="566"/>
      <c r="CU24" s="566"/>
      <c r="CV24" s="566"/>
    </row>
    <row r="25" ht="8.25" customHeight="1" spans="1:100">
      <c r="A25" s="246"/>
      <c r="B25" s="247"/>
      <c r="C25" s="247"/>
      <c r="D25" s="247"/>
      <c r="E25" s="247"/>
      <c r="F25" s="247"/>
      <c r="G25" s="247"/>
      <c r="H25" s="248"/>
      <c r="I25" s="268"/>
      <c r="J25" s="268"/>
      <c r="K25" s="268"/>
      <c r="L25" s="268"/>
      <c r="M25" s="268"/>
      <c r="N25" s="268"/>
      <c r="O25" s="268"/>
      <c r="P25" s="268"/>
      <c r="Q25" s="268"/>
      <c r="R25" s="268"/>
      <c r="S25" s="268"/>
      <c r="T25" s="268"/>
      <c r="U25" s="297"/>
      <c r="V25" s="268"/>
      <c r="W25" s="268"/>
      <c r="X25" s="268"/>
      <c r="Y25" s="268"/>
      <c r="Z25" s="268"/>
      <c r="AA25" s="268"/>
      <c r="AB25" s="268"/>
      <c r="AC25" s="268"/>
      <c r="AD25" s="268"/>
      <c r="AE25" s="268"/>
      <c r="AF25" s="268"/>
      <c r="AG25" s="268"/>
      <c r="AH25" s="268"/>
      <c r="AI25" s="268"/>
      <c r="AJ25" s="268"/>
      <c r="AK25" s="268"/>
      <c r="AL25" s="341"/>
      <c r="AN25" s="444"/>
      <c r="AO25" s="278"/>
      <c r="AP25" s="278"/>
      <c r="AQ25" s="278"/>
      <c r="AR25" s="633"/>
      <c r="AS25" s="456"/>
      <c r="AT25" s="456"/>
      <c r="AU25" s="456"/>
      <c r="AV25" s="456"/>
      <c r="AW25" s="456"/>
      <c r="AX25" s="456"/>
      <c r="AY25" s="456"/>
      <c r="AZ25" s="456"/>
      <c r="BA25" s="456"/>
      <c r="BB25" s="456"/>
      <c r="BC25" s="456"/>
      <c r="BD25" s="456"/>
      <c r="BE25" s="456"/>
      <c r="BF25" s="456"/>
      <c r="BG25" s="456"/>
      <c r="BH25" s="456"/>
      <c r="BI25" s="456"/>
      <c r="BJ25" s="637"/>
      <c r="BL25" s="444"/>
      <c r="BM25" s="278"/>
      <c r="BN25" s="278"/>
      <c r="BO25" s="278"/>
      <c r="BP25" s="456"/>
      <c r="BQ25" s="456"/>
      <c r="BR25" s="456"/>
      <c r="BS25" s="456"/>
      <c r="BT25" s="456"/>
      <c r="BU25" s="456"/>
      <c r="BV25" s="456"/>
      <c r="BW25" s="456"/>
      <c r="BX25" s="456"/>
      <c r="BY25" s="456"/>
      <c r="BZ25" s="456"/>
      <c r="CA25" s="456"/>
      <c r="CB25" s="637"/>
      <c r="CF25" s="659"/>
      <c r="CG25" s="659"/>
      <c r="CT25" s="659"/>
      <c r="CU25" s="659"/>
      <c r="CV25" s="659"/>
    </row>
    <row r="26" ht="8.25" customHeight="1" spans="1:100">
      <c r="A26" s="246"/>
      <c r="B26" s="247"/>
      <c r="C26" s="247"/>
      <c r="D26" s="247"/>
      <c r="E26" s="247"/>
      <c r="F26" s="247"/>
      <c r="G26" s="247"/>
      <c r="H26" s="248"/>
      <c r="I26" s="446" t="s">
        <v>560</v>
      </c>
      <c r="J26" s="446"/>
      <c r="K26" s="446"/>
      <c r="L26" s="446"/>
      <c r="M26" s="446"/>
      <c r="N26" s="446"/>
      <c r="O26" s="446"/>
      <c r="P26" s="446"/>
      <c r="Q26" s="446"/>
      <c r="R26" s="446"/>
      <c r="S26" s="446"/>
      <c r="T26" s="446"/>
      <c r="U26" s="270" t="s">
        <v>656</v>
      </c>
      <c r="V26" s="270"/>
      <c r="W26" s="270"/>
      <c r="X26" s="270"/>
      <c r="Y26" s="270"/>
      <c r="Z26" s="270"/>
      <c r="AA26" s="270" t="s">
        <v>657</v>
      </c>
      <c r="AB26" s="270"/>
      <c r="AC26" s="270"/>
      <c r="AD26" s="270"/>
      <c r="AE26" s="270"/>
      <c r="AF26" s="270"/>
      <c r="AG26" s="270" t="s">
        <v>658</v>
      </c>
      <c r="AH26" s="270"/>
      <c r="AI26" s="270"/>
      <c r="AJ26" s="270"/>
      <c r="AK26" s="270"/>
      <c r="AL26" s="342"/>
      <c r="AN26" s="339"/>
      <c r="AO26" s="178"/>
      <c r="AP26" s="178"/>
      <c r="AQ26" s="178"/>
      <c r="AR26" s="373"/>
      <c r="AS26" s="178"/>
      <c r="AT26" s="178"/>
      <c r="AU26" s="178"/>
      <c r="AV26" s="178"/>
      <c r="AW26" s="178"/>
      <c r="AX26" s="178"/>
      <c r="AY26" s="178"/>
      <c r="AZ26" s="178"/>
      <c r="BA26" s="178"/>
      <c r="BB26" s="178"/>
      <c r="BC26" s="178"/>
      <c r="BD26" s="178"/>
      <c r="BE26" s="178"/>
      <c r="BF26" s="178"/>
      <c r="BG26" s="178"/>
      <c r="BH26" s="178"/>
      <c r="BI26" s="178"/>
      <c r="BJ26" s="391"/>
      <c r="BL26" s="339"/>
      <c r="BM26" s="178"/>
      <c r="BN26" s="178"/>
      <c r="BO26" s="178"/>
      <c r="BP26" s="456"/>
      <c r="BQ26" s="456"/>
      <c r="BR26" s="456"/>
      <c r="BS26" s="456"/>
      <c r="BT26" s="456"/>
      <c r="BU26" s="456"/>
      <c r="BV26" s="456"/>
      <c r="BW26" s="456"/>
      <c r="BX26" s="456"/>
      <c r="BY26" s="456"/>
      <c r="BZ26" s="456"/>
      <c r="CA26" s="456"/>
      <c r="CB26" s="637"/>
      <c r="CF26" s="659"/>
      <c r="CG26" s="659"/>
      <c r="CT26" s="659"/>
      <c r="CU26" s="659"/>
      <c r="CV26" s="659"/>
    </row>
    <row r="27" ht="8.25" customHeight="1" spans="1:80">
      <c r="A27" s="246"/>
      <c r="B27" s="247"/>
      <c r="C27" s="247"/>
      <c r="D27" s="247"/>
      <c r="E27" s="247"/>
      <c r="F27" s="247"/>
      <c r="G27" s="247"/>
      <c r="H27" s="248"/>
      <c r="I27" s="247"/>
      <c r="J27" s="247"/>
      <c r="K27" s="247"/>
      <c r="L27" s="247"/>
      <c r="M27" s="247"/>
      <c r="N27" s="247"/>
      <c r="O27" s="247"/>
      <c r="P27" s="247"/>
      <c r="Q27" s="247"/>
      <c r="R27" s="247"/>
      <c r="S27" s="247"/>
      <c r="T27" s="247"/>
      <c r="U27" s="270"/>
      <c r="V27" s="270"/>
      <c r="W27" s="270"/>
      <c r="X27" s="270"/>
      <c r="Y27" s="270"/>
      <c r="Z27" s="270"/>
      <c r="AA27" s="270"/>
      <c r="AB27" s="270"/>
      <c r="AC27" s="270"/>
      <c r="AD27" s="270"/>
      <c r="AE27" s="270"/>
      <c r="AF27" s="270"/>
      <c r="AG27" s="270"/>
      <c r="AH27" s="270"/>
      <c r="AI27" s="270"/>
      <c r="AJ27" s="270"/>
      <c r="AK27" s="270"/>
      <c r="AL27" s="342"/>
      <c r="AN27" s="339"/>
      <c r="AO27" s="178"/>
      <c r="AP27" s="178"/>
      <c r="AQ27" s="178"/>
      <c r="AR27" s="373"/>
      <c r="AS27" s="178"/>
      <c r="AT27" s="178"/>
      <c r="AU27" s="178"/>
      <c r="AV27" s="178"/>
      <c r="AW27" s="178"/>
      <c r="AX27" s="178"/>
      <c r="AY27" s="178"/>
      <c r="AZ27" s="178"/>
      <c r="BA27" s="178"/>
      <c r="BB27" s="178"/>
      <c r="BC27" s="178"/>
      <c r="BD27" s="178"/>
      <c r="BE27" s="178"/>
      <c r="BF27" s="178"/>
      <c r="BG27" s="178"/>
      <c r="BH27" s="178"/>
      <c r="BI27" s="178"/>
      <c r="BJ27" s="391"/>
      <c r="BL27" s="339"/>
      <c r="BM27" s="178"/>
      <c r="BN27" s="178"/>
      <c r="BO27" s="178"/>
      <c r="BP27" s="178"/>
      <c r="BQ27" s="178"/>
      <c r="BR27" s="178"/>
      <c r="BS27" s="178"/>
      <c r="BT27" s="178"/>
      <c r="BU27" s="178"/>
      <c r="BV27" s="178"/>
      <c r="BW27" s="178"/>
      <c r="BX27" s="178"/>
      <c r="BY27" s="178"/>
      <c r="BZ27" s="178"/>
      <c r="CA27" s="178"/>
      <c r="CB27" s="391"/>
    </row>
    <row r="28" ht="8.25" customHeight="1" spans="1:80">
      <c r="A28" s="246"/>
      <c r="B28" s="247"/>
      <c r="C28" s="247"/>
      <c r="D28" s="247"/>
      <c r="E28" s="247"/>
      <c r="F28" s="247"/>
      <c r="G28" s="247"/>
      <c r="H28" s="248"/>
      <c r="I28" s="247"/>
      <c r="J28" s="247"/>
      <c r="K28" s="247"/>
      <c r="L28" s="247"/>
      <c r="M28" s="247"/>
      <c r="N28" s="247"/>
      <c r="O28" s="247"/>
      <c r="P28" s="247"/>
      <c r="Q28" s="247"/>
      <c r="R28" s="247"/>
      <c r="S28" s="247"/>
      <c r="T28" s="247"/>
      <c r="U28" s="649" t="s">
        <v>661</v>
      </c>
      <c r="V28" s="649"/>
      <c r="W28" s="649"/>
      <c r="X28" s="649"/>
      <c r="Y28" s="649"/>
      <c r="Z28" s="649"/>
      <c r="AA28" s="649" t="s">
        <v>662</v>
      </c>
      <c r="AB28" s="649"/>
      <c r="AC28" s="649"/>
      <c r="AD28" s="649"/>
      <c r="AE28" s="649"/>
      <c r="AF28" s="651"/>
      <c r="AG28" s="649" t="s">
        <v>663</v>
      </c>
      <c r="AH28" s="649"/>
      <c r="AI28" s="649"/>
      <c r="AJ28" s="649"/>
      <c r="AK28" s="649"/>
      <c r="AL28" s="655"/>
      <c r="AN28" s="392"/>
      <c r="AO28" s="193"/>
      <c r="AP28" s="193"/>
      <c r="AQ28" s="193"/>
      <c r="AR28" s="535"/>
      <c r="AS28" s="468"/>
      <c r="AT28" s="468"/>
      <c r="AU28" s="468"/>
      <c r="AV28" s="468"/>
      <c r="AW28" s="468"/>
      <c r="AX28" s="468"/>
      <c r="AY28" s="468"/>
      <c r="AZ28" s="468"/>
      <c r="BA28" s="468"/>
      <c r="BB28" s="468"/>
      <c r="BC28" s="468"/>
      <c r="BD28" s="468"/>
      <c r="BE28" s="468"/>
      <c r="BF28" s="468"/>
      <c r="BG28" s="468"/>
      <c r="BH28" s="468"/>
      <c r="BI28" s="468"/>
      <c r="BJ28" s="552"/>
      <c r="BL28" s="392"/>
      <c r="BM28" s="193"/>
      <c r="BN28" s="193"/>
      <c r="BO28" s="193"/>
      <c r="BP28" s="193"/>
      <c r="BQ28" s="193"/>
      <c r="BR28" s="193"/>
      <c r="BS28" s="193"/>
      <c r="BT28" s="193"/>
      <c r="BU28" s="193"/>
      <c r="BV28" s="193"/>
      <c r="BW28" s="193"/>
      <c r="BX28" s="193"/>
      <c r="BY28" s="193"/>
      <c r="BZ28" s="193"/>
      <c r="CA28" s="193"/>
      <c r="CB28" s="479"/>
    </row>
    <row r="29" ht="8.25" customHeight="1" spans="1:85">
      <c r="A29" s="246"/>
      <c r="B29" s="247"/>
      <c r="C29" s="247"/>
      <c r="D29" s="247"/>
      <c r="E29" s="247"/>
      <c r="F29" s="247"/>
      <c r="G29" s="247"/>
      <c r="H29" s="248"/>
      <c r="I29" s="247"/>
      <c r="J29" s="247"/>
      <c r="K29" s="247"/>
      <c r="L29" s="247"/>
      <c r="M29" s="247"/>
      <c r="N29" s="247"/>
      <c r="O29" s="247"/>
      <c r="P29" s="247"/>
      <c r="Q29" s="247"/>
      <c r="R29" s="247"/>
      <c r="S29" s="247"/>
      <c r="T29" s="247"/>
      <c r="U29" s="649"/>
      <c r="V29" s="649"/>
      <c r="W29" s="649"/>
      <c r="X29" s="649"/>
      <c r="Y29" s="649"/>
      <c r="Z29" s="649"/>
      <c r="AA29" s="649"/>
      <c r="AB29" s="649"/>
      <c r="AC29" s="649"/>
      <c r="AD29" s="649"/>
      <c r="AE29" s="649"/>
      <c r="AF29" s="651"/>
      <c r="AG29" s="649"/>
      <c r="AH29" s="649"/>
      <c r="AI29" s="649"/>
      <c r="AJ29" s="649"/>
      <c r="AK29" s="649"/>
      <c r="AL29" s="655"/>
      <c r="AN29" s="392"/>
      <c r="AO29" s="193"/>
      <c r="AP29" s="193"/>
      <c r="AQ29" s="193"/>
      <c r="AR29" s="535"/>
      <c r="AS29" s="468"/>
      <c r="AT29" s="468"/>
      <c r="AU29" s="468"/>
      <c r="AV29" s="468"/>
      <c r="AW29" s="468"/>
      <c r="AX29" s="468"/>
      <c r="AY29" s="468"/>
      <c r="AZ29" s="468"/>
      <c r="BA29" s="468"/>
      <c r="BB29" s="468"/>
      <c r="BC29" s="468"/>
      <c r="BD29" s="468"/>
      <c r="BE29" s="468"/>
      <c r="BF29" s="468"/>
      <c r="BG29" s="468"/>
      <c r="BH29" s="468"/>
      <c r="BI29" s="468"/>
      <c r="BJ29" s="552"/>
      <c r="BL29" s="392"/>
      <c r="BM29" s="193"/>
      <c r="BN29" s="193"/>
      <c r="BO29" s="193"/>
      <c r="BP29" s="193"/>
      <c r="BQ29" s="193"/>
      <c r="BR29" s="193"/>
      <c r="BS29" s="193"/>
      <c r="BT29" s="193"/>
      <c r="BU29" s="193"/>
      <c r="BV29" s="193"/>
      <c r="BW29" s="193"/>
      <c r="BX29" s="193"/>
      <c r="BY29" s="193"/>
      <c r="BZ29" s="193"/>
      <c r="CA29" s="193"/>
      <c r="CB29" s="479"/>
      <c r="CE29" s="193"/>
      <c r="CF29" s="193"/>
      <c r="CG29" s="193"/>
    </row>
    <row r="30" ht="8.25" customHeight="1" spans="1:97">
      <c r="A30" s="249"/>
      <c r="B30" s="250"/>
      <c r="C30" s="250"/>
      <c r="D30" s="250"/>
      <c r="E30" s="250"/>
      <c r="F30" s="250"/>
      <c r="G30" s="250"/>
      <c r="H30" s="251"/>
      <c r="I30" s="250"/>
      <c r="J30" s="250"/>
      <c r="K30" s="250"/>
      <c r="L30" s="250"/>
      <c r="M30" s="250"/>
      <c r="N30" s="250"/>
      <c r="O30" s="250"/>
      <c r="P30" s="250"/>
      <c r="Q30" s="250"/>
      <c r="R30" s="250"/>
      <c r="S30" s="250"/>
      <c r="T30" s="250"/>
      <c r="U30" s="650"/>
      <c r="V30" s="650"/>
      <c r="W30" s="650"/>
      <c r="X30" s="650"/>
      <c r="Y30" s="650"/>
      <c r="Z30" s="650"/>
      <c r="AA30" s="652"/>
      <c r="AB30" s="652"/>
      <c r="AC30" s="652"/>
      <c r="AD30" s="652"/>
      <c r="AE30" s="652"/>
      <c r="AF30" s="652"/>
      <c r="AG30" s="652"/>
      <c r="AH30" s="652"/>
      <c r="AI30" s="652"/>
      <c r="AJ30" s="652"/>
      <c r="AK30" s="652"/>
      <c r="AL30" s="656"/>
      <c r="AN30" s="339"/>
      <c r="AO30" s="178"/>
      <c r="AP30" s="178"/>
      <c r="AQ30" s="178"/>
      <c r="AR30" s="373"/>
      <c r="AS30" s="178"/>
      <c r="AT30" s="178"/>
      <c r="AU30" s="178"/>
      <c r="AV30" s="178"/>
      <c r="AW30" s="178"/>
      <c r="AX30" s="178"/>
      <c r="AY30" s="178"/>
      <c r="AZ30" s="178"/>
      <c r="BA30" s="178"/>
      <c r="BB30" s="178"/>
      <c r="BC30" s="178"/>
      <c r="BD30" s="178"/>
      <c r="BE30" s="178"/>
      <c r="BF30" s="178"/>
      <c r="BG30" s="178"/>
      <c r="BH30" s="178"/>
      <c r="BI30" s="178"/>
      <c r="BJ30" s="391"/>
      <c r="BL30" s="444" t="s">
        <v>562</v>
      </c>
      <c r="BM30" s="278"/>
      <c r="BN30" s="278"/>
      <c r="BO30" s="278"/>
      <c r="BP30" s="456" t="s">
        <v>685</v>
      </c>
      <c r="BQ30" s="456"/>
      <c r="BR30" s="456"/>
      <c r="BS30" s="456"/>
      <c r="BT30" s="456"/>
      <c r="BU30" s="456"/>
      <c r="BV30" s="456"/>
      <c r="BW30" s="456"/>
      <c r="BX30" s="456"/>
      <c r="BY30" s="456"/>
      <c r="BZ30" s="456"/>
      <c r="CA30" s="456"/>
      <c r="CB30" s="637"/>
      <c r="CD30" s="193"/>
      <c r="CE30" s="193"/>
      <c r="CF30" s="193"/>
      <c r="CG30" s="193"/>
      <c r="CH30" s="193"/>
      <c r="CI30" s="193"/>
      <c r="CJ30" s="193"/>
      <c r="CK30" s="193"/>
      <c r="CL30" s="193"/>
      <c r="CM30" s="193"/>
      <c r="CN30" s="193"/>
      <c r="CO30" s="193"/>
      <c r="CP30" s="193"/>
      <c r="CQ30" s="193"/>
      <c r="CR30" s="193"/>
      <c r="CS30" s="566"/>
    </row>
    <row r="31" ht="8.25" customHeight="1" spans="1:97">
      <c r="A31" s="252" t="s">
        <v>330</v>
      </c>
      <c r="B31" s="253"/>
      <c r="C31" s="253" t="s">
        <v>563</v>
      </c>
      <c r="D31" s="253"/>
      <c r="E31" s="253"/>
      <c r="F31" s="253"/>
      <c r="G31" s="253"/>
      <c r="H31" s="254"/>
      <c r="I31" s="89" t="s">
        <v>564</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212"/>
      <c r="AN31" s="339"/>
      <c r="AO31" s="178"/>
      <c r="AP31" s="178"/>
      <c r="AQ31" s="178"/>
      <c r="AR31" s="373"/>
      <c r="AS31" s="178"/>
      <c r="AT31" s="178"/>
      <c r="AU31" s="178"/>
      <c r="AV31" s="178"/>
      <c r="AW31" s="178"/>
      <c r="AX31" s="178"/>
      <c r="AY31" s="178"/>
      <c r="AZ31" s="178"/>
      <c r="BA31" s="178"/>
      <c r="BB31" s="178"/>
      <c r="BC31" s="178"/>
      <c r="BD31" s="178"/>
      <c r="BE31" s="178"/>
      <c r="BF31" s="178"/>
      <c r="BG31" s="178"/>
      <c r="BH31" s="178"/>
      <c r="BI31" s="178"/>
      <c r="BJ31" s="391"/>
      <c r="BL31" s="444"/>
      <c r="BM31" s="278"/>
      <c r="BN31" s="278"/>
      <c r="BO31" s="278"/>
      <c r="BP31" s="456"/>
      <c r="BQ31" s="456"/>
      <c r="BR31" s="456"/>
      <c r="BS31" s="456"/>
      <c r="BT31" s="456"/>
      <c r="BU31" s="456"/>
      <c r="BV31" s="456"/>
      <c r="BW31" s="456"/>
      <c r="BX31" s="456"/>
      <c r="BY31" s="456"/>
      <c r="BZ31" s="456"/>
      <c r="CA31" s="456"/>
      <c r="CB31" s="637"/>
      <c r="CD31" s="193"/>
      <c r="CE31" s="193"/>
      <c r="CF31" s="193"/>
      <c r="CG31" s="193"/>
      <c r="CH31" s="193"/>
      <c r="CI31" s="193"/>
      <c r="CJ31" s="193"/>
      <c r="CK31" s="193"/>
      <c r="CL31" s="193"/>
      <c r="CM31" s="193"/>
      <c r="CN31" s="193"/>
      <c r="CO31" s="193"/>
      <c r="CP31" s="193"/>
      <c r="CQ31" s="193"/>
      <c r="CR31" s="193"/>
      <c r="CS31" s="566"/>
    </row>
    <row r="32" ht="8.25" customHeight="1" spans="1:103">
      <c r="A32" s="246"/>
      <c r="B32" s="247"/>
      <c r="C32" s="247"/>
      <c r="D32" s="247"/>
      <c r="E32" s="247"/>
      <c r="F32" s="247"/>
      <c r="G32" s="247"/>
      <c r="H32" s="24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214"/>
      <c r="AN32" s="339"/>
      <c r="AO32" s="178"/>
      <c r="AP32" s="178"/>
      <c r="AQ32" s="178"/>
      <c r="AR32" s="373"/>
      <c r="AS32" s="178"/>
      <c r="AT32" s="178"/>
      <c r="AU32" s="178"/>
      <c r="AV32" s="178"/>
      <c r="AW32" s="178"/>
      <c r="AX32" s="178"/>
      <c r="AY32" s="178"/>
      <c r="AZ32" s="178"/>
      <c r="BA32" s="178"/>
      <c r="BB32" s="178"/>
      <c r="BC32" s="178"/>
      <c r="BD32" s="178"/>
      <c r="BE32" s="178"/>
      <c r="BF32" s="178"/>
      <c r="BG32" s="178"/>
      <c r="BH32" s="178"/>
      <c r="BI32" s="178"/>
      <c r="BJ32" s="391"/>
      <c r="BL32" s="339"/>
      <c r="BM32" s="178"/>
      <c r="BN32" s="178"/>
      <c r="BO32" s="178"/>
      <c r="BP32" s="456"/>
      <c r="BQ32" s="456"/>
      <c r="BR32" s="456"/>
      <c r="BS32" s="456"/>
      <c r="BT32" s="456"/>
      <c r="BU32" s="456"/>
      <c r="BV32" s="456"/>
      <c r="BW32" s="456"/>
      <c r="BX32" s="456"/>
      <c r="BY32" s="456"/>
      <c r="BZ32" s="456"/>
      <c r="CA32" s="456"/>
      <c r="CB32" s="637"/>
      <c r="CD32" s="193"/>
      <c r="CE32" s="193"/>
      <c r="CF32" s="193"/>
      <c r="CG32" s="193"/>
      <c r="CH32" s="193"/>
      <c r="CI32" s="193"/>
      <c r="CJ32" s="193"/>
      <c r="CK32" s="193"/>
      <c r="CL32" s="193"/>
      <c r="CM32" s="193"/>
      <c r="CN32" s="193"/>
      <c r="CO32" s="193"/>
      <c r="CP32" s="193"/>
      <c r="CQ32" s="193"/>
      <c r="CR32" s="193"/>
      <c r="CS32" s="566"/>
      <c r="CT32" s="566"/>
      <c r="CU32" s="566"/>
      <c r="CV32" s="566"/>
      <c r="CW32" s="566"/>
      <c r="CX32" s="566"/>
      <c r="CY32" s="566"/>
    </row>
    <row r="33" ht="8.25" customHeight="1" spans="1:103">
      <c r="A33" s="246"/>
      <c r="B33" s="247"/>
      <c r="C33" s="247"/>
      <c r="D33" s="247"/>
      <c r="E33" s="247"/>
      <c r="F33" s="247"/>
      <c r="G33" s="247"/>
      <c r="H33" s="24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304"/>
      <c r="AN33" s="339"/>
      <c r="AO33" s="178"/>
      <c r="AP33" s="178"/>
      <c r="AQ33" s="178"/>
      <c r="AR33" s="373"/>
      <c r="AS33" s="178"/>
      <c r="AT33" s="178"/>
      <c r="AU33" s="178"/>
      <c r="AV33" s="178"/>
      <c r="AW33" s="178"/>
      <c r="AX33" s="178"/>
      <c r="AY33" s="178"/>
      <c r="AZ33" s="178"/>
      <c r="BA33" s="178"/>
      <c r="BB33" s="178"/>
      <c r="BC33" s="178"/>
      <c r="BD33" s="178"/>
      <c r="BE33" s="178"/>
      <c r="BF33" s="178"/>
      <c r="BG33" s="178"/>
      <c r="BH33" s="178"/>
      <c r="BI33" s="178"/>
      <c r="BJ33" s="391"/>
      <c r="BL33" s="392"/>
      <c r="BM33" s="178"/>
      <c r="BN33" s="193"/>
      <c r="BO33" s="193"/>
      <c r="BP33" s="193"/>
      <c r="BQ33" s="193"/>
      <c r="BR33" s="193"/>
      <c r="BS33" s="193"/>
      <c r="BT33" s="193"/>
      <c r="BU33" s="193"/>
      <c r="BV33" s="193"/>
      <c r="BW33" s="193"/>
      <c r="BX33" s="193"/>
      <c r="BY33" s="193"/>
      <c r="BZ33" s="193"/>
      <c r="CA33" s="193"/>
      <c r="CB33" s="479"/>
      <c r="CD33" s="193"/>
      <c r="CE33" s="193"/>
      <c r="CF33" s="193"/>
      <c r="CG33" s="193"/>
      <c r="CH33" s="193"/>
      <c r="CI33" s="193"/>
      <c r="CJ33" s="193"/>
      <c r="CK33" s="193"/>
      <c r="CL33" s="193"/>
      <c r="CM33" s="193"/>
      <c r="CN33" s="193"/>
      <c r="CO33" s="193"/>
      <c r="CP33" s="193"/>
      <c r="CQ33" s="193"/>
      <c r="CR33" s="193"/>
      <c r="CT33" s="566"/>
      <c r="CU33" s="566"/>
      <c r="CV33" s="566"/>
      <c r="CW33" s="566"/>
      <c r="CX33" s="566"/>
      <c r="CY33" s="566"/>
    </row>
    <row r="34" ht="8.25" customHeight="1" spans="1:103">
      <c r="A34" s="246"/>
      <c r="B34" s="247"/>
      <c r="C34" s="247"/>
      <c r="D34" s="247"/>
      <c r="E34" s="247"/>
      <c r="F34" s="247"/>
      <c r="G34" s="247"/>
      <c r="H34" s="24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304"/>
      <c r="AN34" s="392"/>
      <c r="AO34" s="193"/>
      <c r="AP34" s="193"/>
      <c r="AQ34" s="193"/>
      <c r="AR34" s="535"/>
      <c r="AS34" s="468"/>
      <c r="AT34" s="468"/>
      <c r="AU34" s="468"/>
      <c r="AV34" s="468"/>
      <c r="AW34" s="468"/>
      <c r="AX34" s="468"/>
      <c r="AY34" s="468"/>
      <c r="AZ34" s="468"/>
      <c r="BA34" s="468"/>
      <c r="BB34" s="468"/>
      <c r="BC34" s="468"/>
      <c r="BD34" s="468"/>
      <c r="BE34" s="468"/>
      <c r="BF34" s="468"/>
      <c r="BG34" s="468"/>
      <c r="BH34" s="468"/>
      <c r="BI34" s="468"/>
      <c r="BJ34" s="552"/>
      <c r="BL34" s="444" t="s">
        <v>81</v>
      </c>
      <c r="BM34" s="278"/>
      <c r="BN34" s="193" t="s">
        <v>686</v>
      </c>
      <c r="BO34" s="193"/>
      <c r="BP34" s="193"/>
      <c r="BQ34" s="193"/>
      <c r="BR34" s="193"/>
      <c r="BS34" s="193"/>
      <c r="BT34" s="193"/>
      <c r="BU34" s="193"/>
      <c r="BV34" s="193"/>
      <c r="BW34" s="193"/>
      <c r="BX34" s="193"/>
      <c r="BY34" s="193"/>
      <c r="BZ34" s="193"/>
      <c r="CA34" s="193"/>
      <c r="CB34" s="479"/>
      <c r="CD34" s="193"/>
      <c r="CE34" s="193"/>
      <c r="CF34" s="193"/>
      <c r="CG34" s="193"/>
      <c r="CH34" s="193"/>
      <c r="CI34" s="193"/>
      <c r="CJ34" s="193"/>
      <c r="CK34" s="193"/>
      <c r="CL34" s="193"/>
      <c r="CM34" s="193"/>
      <c r="CN34" s="193"/>
      <c r="CO34" s="193"/>
      <c r="CP34" s="193"/>
      <c r="CQ34" s="193"/>
      <c r="CR34" s="193"/>
      <c r="CT34" s="566"/>
      <c r="CU34" s="566"/>
      <c r="CV34" s="566"/>
      <c r="CW34" s="566"/>
      <c r="CX34" s="566"/>
      <c r="CY34" s="566"/>
    </row>
    <row r="35" ht="8.25" customHeight="1" spans="1:103">
      <c r="A35" s="246"/>
      <c r="B35" s="247"/>
      <c r="C35" s="247"/>
      <c r="D35" s="247"/>
      <c r="E35" s="247"/>
      <c r="F35" s="247"/>
      <c r="G35" s="247"/>
      <c r="H35" s="24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304"/>
      <c r="AN35" s="392"/>
      <c r="AO35" s="193"/>
      <c r="AP35" s="193"/>
      <c r="AQ35" s="193"/>
      <c r="AR35" s="535"/>
      <c r="AS35" s="468"/>
      <c r="AT35" s="468"/>
      <c r="AU35" s="468"/>
      <c r="AV35" s="468"/>
      <c r="AW35" s="468"/>
      <c r="AX35" s="468"/>
      <c r="AY35" s="468"/>
      <c r="AZ35" s="468"/>
      <c r="BA35" s="468"/>
      <c r="BB35" s="468"/>
      <c r="BC35" s="468"/>
      <c r="BD35" s="468"/>
      <c r="BE35" s="468"/>
      <c r="BF35" s="468"/>
      <c r="BG35" s="468"/>
      <c r="BH35" s="468"/>
      <c r="BI35" s="468"/>
      <c r="BJ35" s="552"/>
      <c r="BL35" s="444"/>
      <c r="BM35" s="278"/>
      <c r="BN35" s="193"/>
      <c r="BO35" s="193"/>
      <c r="BP35" s="193"/>
      <c r="BQ35" s="193"/>
      <c r="BR35" s="193"/>
      <c r="BS35" s="193"/>
      <c r="BT35" s="193"/>
      <c r="BU35" s="193"/>
      <c r="BV35" s="193"/>
      <c r="BW35" s="193"/>
      <c r="BX35" s="193"/>
      <c r="BY35" s="193"/>
      <c r="BZ35" s="193"/>
      <c r="CA35" s="193"/>
      <c r="CB35" s="479"/>
      <c r="CD35" s="193"/>
      <c r="CE35" s="193"/>
      <c r="CF35" s="193"/>
      <c r="CG35" s="193"/>
      <c r="CH35" s="193"/>
      <c r="CI35" s="193"/>
      <c r="CJ35" s="193"/>
      <c r="CK35" s="193"/>
      <c r="CL35" s="193"/>
      <c r="CM35" s="193"/>
      <c r="CN35" s="193"/>
      <c r="CO35" s="193"/>
      <c r="CP35" s="193"/>
      <c r="CQ35" s="193"/>
      <c r="CR35" s="193"/>
      <c r="CU35" s="193"/>
      <c r="CV35" s="193"/>
      <c r="CW35" s="193"/>
      <c r="CX35" s="193"/>
      <c r="CY35" s="193"/>
    </row>
    <row r="36" ht="8.25" customHeight="1" spans="1:103">
      <c r="A36" s="246"/>
      <c r="B36" s="247"/>
      <c r="C36" s="247"/>
      <c r="D36" s="247"/>
      <c r="E36" s="247"/>
      <c r="F36" s="247"/>
      <c r="G36" s="247"/>
      <c r="H36" s="248"/>
      <c r="I36" s="279" t="s">
        <v>566</v>
      </c>
      <c r="J36" s="279"/>
      <c r="K36" s="278"/>
      <c r="L36" s="278"/>
      <c r="M36" s="278"/>
      <c r="N36" s="278"/>
      <c r="O36" s="279" t="s">
        <v>567</v>
      </c>
      <c r="P36" s="278"/>
      <c r="Q36" s="278"/>
      <c r="R36" s="278"/>
      <c r="S36" s="279" t="s">
        <v>567</v>
      </c>
      <c r="T36" s="278"/>
      <c r="U36" s="278"/>
      <c r="V36" s="278"/>
      <c r="W36" s="278"/>
      <c r="X36" s="279" t="s">
        <v>102</v>
      </c>
      <c r="Y36" s="279"/>
      <c r="Z36" s="278"/>
      <c r="AA36" s="278"/>
      <c r="AB36" s="278"/>
      <c r="AC36" s="278"/>
      <c r="AD36" s="279" t="s">
        <v>567</v>
      </c>
      <c r="AE36" s="278"/>
      <c r="AF36" s="278"/>
      <c r="AG36" s="278"/>
      <c r="AH36" s="279" t="s">
        <v>567</v>
      </c>
      <c r="AI36" s="278"/>
      <c r="AJ36" s="278"/>
      <c r="AK36" s="278"/>
      <c r="AL36" s="304"/>
      <c r="AN36" s="339"/>
      <c r="AO36" s="178"/>
      <c r="AP36" s="178"/>
      <c r="AQ36" s="178"/>
      <c r="AR36" s="373"/>
      <c r="AS36" s="178"/>
      <c r="AT36" s="178"/>
      <c r="AU36" s="178"/>
      <c r="AV36" s="178"/>
      <c r="AW36" s="178"/>
      <c r="AX36" s="178"/>
      <c r="AY36" s="178"/>
      <c r="AZ36" s="178"/>
      <c r="BA36" s="178"/>
      <c r="BB36" s="178"/>
      <c r="BC36" s="178"/>
      <c r="BD36" s="178"/>
      <c r="BE36" s="178"/>
      <c r="BF36" s="178"/>
      <c r="BG36" s="178"/>
      <c r="BH36" s="178"/>
      <c r="BI36" s="178"/>
      <c r="BJ36" s="391"/>
      <c r="BL36" s="444"/>
      <c r="BM36" s="278"/>
      <c r="BN36" s="193"/>
      <c r="BO36" s="193"/>
      <c r="BP36" s="193"/>
      <c r="BQ36" s="193"/>
      <c r="BR36" s="193"/>
      <c r="BS36" s="193"/>
      <c r="BT36" s="193"/>
      <c r="BU36" s="193"/>
      <c r="BV36" s="193"/>
      <c r="BW36" s="193"/>
      <c r="BX36" s="193"/>
      <c r="BY36" s="193"/>
      <c r="BZ36" s="193"/>
      <c r="CA36" s="193"/>
      <c r="CB36" s="479"/>
      <c r="CD36" s="193"/>
      <c r="CE36" s="193"/>
      <c r="CF36" s="193"/>
      <c r="CG36" s="193"/>
      <c r="CH36" s="193"/>
      <c r="CI36" s="193"/>
      <c r="CJ36" s="193"/>
      <c r="CK36" s="193"/>
      <c r="CL36" s="193"/>
      <c r="CM36" s="193"/>
      <c r="CN36" s="193"/>
      <c r="CO36" s="193"/>
      <c r="CP36" s="193"/>
      <c r="CQ36" s="193"/>
      <c r="CR36" s="193"/>
      <c r="CU36" s="193"/>
      <c r="CV36" s="193"/>
      <c r="CW36" s="193"/>
      <c r="CX36" s="193"/>
      <c r="CY36" s="193"/>
    </row>
    <row r="37" ht="8.25" customHeight="1" spans="1:103">
      <c r="A37" s="249"/>
      <c r="B37" s="250"/>
      <c r="C37" s="250"/>
      <c r="D37" s="250"/>
      <c r="E37" s="250"/>
      <c r="F37" s="250"/>
      <c r="G37" s="250"/>
      <c r="H37" s="251"/>
      <c r="I37" s="280"/>
      <c r="J37" s="280"/>
      <c r="K37" s="281"/>
      <c r="L37" s="281"/>
      <c r="M37" s="281"/>
      <c r="N37" s="281"/>
      <c r="O37" s="280"/>
      <c r="P37" s="281"/>
      <c r="Q37" s="281"/>
      <c r="R37" s="281"/>
      <c r="S37" s="280"/>
      <c r="T37" s="281"/>
      <c r="U37" s="281"/>
      <c r="V37" s="281"/>
      <c r="W37" s="281"/>
      <c r="X37" s="280"/>
      <c r="Y37" s="280"/>
      <c r="Z37" s="281"/>
      <c r="AA37" s="281"/>
      <c r="AB37" s="281"/>
      <c r="AC37" s="281"/>
      <c r="AD37" s="280"/>
      <c r="AE37" s="281"/>
      <c r="AF37" s="281"/>
      <c r="AG37" s="281"/>
      <c r="AH37" s="280"/>
      <c r="AI37" s="281"/>
      <c r="AJ37" s="281"/>
      <c r="AK37" s="281"/>
      <c r="AL37" s="260"/>
      <c r="AN37" s="339"/>
      <c r="AO37" s="178"/>
      <c r="AP37" s="178"/>
      <c r="AQ37" s="178"/>
      <c r="AR37" s="373"/>
      <c r="AS37" s="178"/>
      <c r="AT37" s="178"/>
      <c r="AU37" s="178"/>
      <c r="AV37" s="178"/>
      <c r="AW37" s="178"/>
      <c r="AX37" s="178"/>
      <c r="AY37" s="178"/>
      <c r="AZ37" s="178"/>
      <c r="BA37" s="178"/>
      <c r="BB37" s="178"/>
      <c r="BC37" s="178"/>
      <c r="BD37" s="178"/>
      <c r="BE37" s="178"/>
      <c r="BF37" s="178"/>
      <c r="BG37" s="178"/>
      <c r="BH37" s="178"/>
      <c r="BI37" s="178"/>
      <c r="BJ37" s="391"/>
      <c r="BL37" s="339"/>
      <c r="BM37" s="178"/>
      <c r="BN37" s="193"/>
      <c r="BO37" s="193"/>
      <c r="BP37" s="193"/>
      <c r="BQ37" s="193"/>
      <c r="BR37" s="193"/>
      <c r="BS37" s="193"/>
      <c r="BT37" s="193"/>
      <c r="BU37" s="193"/>
      <c r="BV37" s="193"/>
      <c r="BW37" s="193"/>
      <c r="BX37" s="193"/>
      <c r="BY37" s="193"/>
      <c r="BZ37" s="193"/>
      <c r="CA37" s="193"/>
      <c r="CB37" s="479"/>
      <c r="CU37" s="193"/>
      <c r="CV37" s="193"/>
      <c r="CW37" s="193"/>
      <c r="CX37" s="193"/>
      <c r="CY37" s="193"/>
    </row>
    <row r="38" ht="8.25" customHeight="1" spans="1:103">
      <c r="A38" s="252" t="s">
        <v>332</v>
      </c>
      <c r="B38" s="253"/>
      <c r="C38" s="253" t="s">
        <v>687</v>
      </c>
      <c r="D38" s="253"/>
      <c r="E38" s="253"/>
      <c r="F38" s="253"/>
      <c r="G38" s="253"/>
      <c r="H38" s="254"/>
      <c r="I38" s="282"/>
      <c r="J38" s="282"/>
      <c r="K38" s="282"/>
      <c r="L38" s="282"/>
      <c r="M38" s="282"/>
      <c r="N38" s="282"/>
      <c r="O38" s="197" t="s">
        <v>570</v>
      </c>
      <c r="P38" s="197"/>
      <c r="Q38" s="197"/>
      <c r="R38" s="197"/>
      <c r="S38" s="197"/>
      <c r="T38" s="91"/>
      <c r="U38" s="91"/>
      <c r="V38" s="91"/>
      <c r="W38" s="91"/>
      <c r="X38" s="91"/>
      <c r="Y38" s="91"/>
      <c r="Z38" s="91"/>
      <c r="AA38" s="196"/>
      <c r="AB38" s="309"/>
      <c r="AC38" s="196"/>
      <c r="AD38" s="196"/>
      <c r="AE38" s="196"/>
      <c r="AF38" s="196"/>
      <c r="AG38" s="196"/>
      <c r="AH38" s="196"/>
      <c r="AI38" s="196"/>
      <c r="AJ38" s="196"/>
      <c r="AK38" s="196"/>
      <c r="AL38" s="345"/>
      <c r="AN38" s="392"/>
      <c r="AO38" s="193"/>
      <c r="AP38" s="193"/>
      <c r="AQ38" s="193"/>
      <c r="AR38" s="535"/>
      <c r="AS38" s="468"/>
      <c r="AT38" s="468"/>
      <c r="AU38" s="468"/>
      <c r="AV38" s="468"/>
      <c r="AW38" s="468"/>
      <c r="AX38" s="468"/>
      <c r="AY38" s="468"/>
      <c r="AZ38" s="468"/>
      <c r="BA38" s="468"/>
      <c r="BB38" s="468"/>
      <c r="BC38" s="468"/>
      <c r="BD38" s="468"/>
      <c r="BE38" s="468"/>
      <c r="BF38" s="468"/>
      <c r="BG38" s="468"/>
      <c r="BH38" s="468"/>
      <c r="BI38" s="468"/>
      <c r="BJ38" s="552"/>
      <c r="BL38" s="392"/>
      <c r="BM38" s="193"/>
      <c r="BN38" s="193"/>
      <c r="BO38" s="193"/>
      <c r="BP38" s="193"/>
      <c r="BQ38" s="193"/>
      <c r="BR38" s="193"/>
      <c r="BS38" s="193"/>
      <c r="BT38" s="193"/>
      <c r="BU38" s="193"/>
      <c r="BV38" s="193"/>
      <c r="BW38" s="193"/>
      <c r="BX38" s="193"/>
      <c r="BY38" s="193"/>
      <c r="BZ38" s="193"/>
      <c r="CA38" s="193"/>
      <c r="CB38" s="479"/>
      <c r="CU38" s="468"/>
      <c r="CV38" s="468"/>
      <c r="CW38" s="468"/>
      <c r="CX38" s="468"/>
      <c r="CY38" s="468"/>
    </row>
    <row r="39" ht="8.25" customHeight="1" spans="1:103">
      <c r="A39" s="246"/>
      <c r="B39" s="247"/>
      <c r="C39" s="247"/>
      <c r="D39" s="247"/>
      <c r="E39" s="247"/>
      <c r="F39" s="247"/>
      <c r="G39" s="247"/>
      <c r="H39" s="248"/>
      <c r="I39" s="47"/>
      <c r="J39" s="47"/>
      <c r="K39" s="47"/>
      <c r="L39" s="47"/>
      <c r="M39" s="47"/>
      <c r="N39" s="47"/>
      <c r="O39" s="199"/>
      <c r="P39" s="199"/>
      <c r="Q39" s="199"/>
      <c r="R39" s="199"/>
      <c r="S39" s="199"/>
      <c r="T39" s="199" t="s">
        <v>571</v>
      </c>
      <c r="U39" s="199"/>
      <c r="V39" s="199"/>
      <c r="W39" s="199"/>
      <c r="X39" s="199"/>
      <c r="Y39" s="199"/>
      <c r="Z39" s="199"/>
      <c r="AA39" s="199" t="s">
        <v>572</v>
      </c>
      <c r="AB39" s="310"/>
      <c r="AC39" s="199" t="s">
        <v>571</v>
      </c>
      <c r="AD39" s="199"/>
      <c r="AE39" s="294"/>
      <c r="AF39" s="294"/>
      <c r="AG39" s="199" t="s">
        <v>573</v>
      </c>
      <c r="AH39" s="199"/>
      <c r="AI39" s="294"/>
      <c r="AJ39" s="294"/>
      <c r="AK39" s="199" t="s">
        <v>574</v>
      </c>
      <c r="AL39" s="338"/>
      <c r="AN39" s="392"/>
      <c r="AO39" s="193"/>
      <c r="AP39" s="193"/>
      <c r="AQ39" s="193"/>
      <c r="AR39" s="535"/>
      <c r="AS39" s="468"/>
      <c r="AT39" s="468"/>
      <c r="AU39" s="468"/>
      <c r="AV39" s="468"/>
      <c r="AW39" s="468"/>
      <c r="AX39" s="468"/>
      <c r="AY39" s="468"/>
      <c r="AZ39" s="468"/>
      <c r="BA39" s="468"/>
      <c r="BB39" s="468"/>
      <c r="BC39" s="468"/>
      <c r="BD39" s="468"/>
      <c r="BE39" s="468"/>
      <c r="BF39" s="468"/>
      <c r="BG39" s="468"/>
      <c r="BH39" s="468"/>
      <c r="BI39" s="468"/>
      <c r="BJ39" s="552"/>
      <c r="BL39" s="392"/>
      <c r="BM39" s="193"/>
      <c r="BN39" s="193"/>
      <c r="BO39" s="193"/>
      <c r="BP39" s="193"/>
      <c r="BQ39" s="193"/>
      <c r="BR39" s="193"/>
      <c r="BS39" s="193"/>
      <c r="BT39" s="193"/>
      <c r="BU39" s="193"/>
      <c r="BV39" s="193"/>
      <c r="BW39" s="193"/>
      <c r="BX39" s="193"/>
      <c r="BY39" s="193"/>
      <c r="BZ39" s="193"/>
      <c r="CA39" s="193"/>
      <c r="CB39" s="479"/>
      <c r="CU39" s="468"/>
      <c r="CV39" s="468"/>
      <c r="CW39" s="468"/>
      <c r="CX39" s="468"/>
      <c r="CY39" s="468"/>
    </row>
    <row r="40" ht="8.25" customHeight="1" spans="1:103">
      <c r="A40" s="246"/>
      <c r="B40" s="247"/>
      <c r="C40" s="247"/>
      <c r="D40" s="247"/>
      <c r="E40" s="247"/>
      <c r="F40" s="247"/>
      <c r="G40" s="247"/>
      <c r="H40" s="248"/>
      <c r="I40" s="47"/>
      <c r="J40" s="47"/>
      <c r="K40" s="47"/>
      <c r="L40" s="47"/>
      <c r="M40" s="47"/>
      <c r="N40" s="47"/>
      <c r="O40" s="199"/>
      <c r="P40" s="199"/>
      <c r="Q40" s="199"/>
      <c r="R40" s="199"/>
      <c r="S40" s="199"/>
      <c r="T40" s="199"/>
      <c r="U40" s="199"/>
      <c r="V40" s="199"/>
      <c r="W40" s="199"/>
      <c r="X40" s="199"/>
      <c r="Y40" s="199"/>
      <c r="Z40" s="199"/>
      <c r="AA40" s="199"/>
      <c r="AB40" s="310"/>
      <c r="AC40" s="199"/>
      <c r="AD40" s="199"/>
      <c r="AE40" s="294"/>
      <c r="AF40" s="294"/>
      <c r="AG40" s="199"/>
      <c r="AH40" s="199"/>
      <c r="AI40" s="294"/>
      <c r="AJ40" s="294"/>
      <c r="AK40" s="199"/>
      <c r="AL40" s="338"/>
      <c r="AN40" s="339"/>
      <c r="AO40" s="178"/>
      <c r="AP40" s="178"/>
      <c r="AQ40" s="178"/>
      <c r="AR40" s="535"/>
      <c r="AS40" s="468"/>
      <c r="AT40" s="468"/>
      <c r="AU40" s="468"/>
      <c r="AV40" s="468"/>
      <c r="AW40" s="468"/>
      <c r="AX40" s="468"/>
      <c r="AY40" s="468"/>
      <c r="AZ40" s="468"/>
      <c r="BA40" s="468"/>
      <c r="BB40" s="468"/>
      <c r="BC40" s="468"/>
      <c r="BD40" s="468"/>
      <c r="BE40" s="468"/>
      <c r="BF40" s="468"/>
      <c r="BG40" s="468"/>
      <c r="BH40" s="468"/>
      <c r="BI40" s="468"/>
      <c r="BJ40" s="552"/>
      <c r="BL40" s="392"/>
      <c r="BM40" s="193"/>
      <c r="BN40" s="193"/>
      <c r="BO40" s="193"/>
      <c r="BP40" s="193"/>
      <c r="BQ40" s="193"/>
      <c r="BR40" s="193"/>
      <c r="BS40" s="193"/>
      <c r="BT40" s="193"/>
      <c r="BU40" s="193"/>
      <c r="BV40" s="193"/>
      <c r="BW40" s="193"/>
      <c r="BX40" s="193"/>
      <c r="BY40" s="193"/>
      <c r="BZ40" s="193"/>
      <c r="CA40" s="193"/>
      <c r="CB40" s="479"/>
      <c r="CH40" s="278"/>
      <c r="CI40" s="278"/>
      <c r="CJ40" s="278"/>
      <c r="CK40" s="278"/>
      <c r="CL40" s="456"/>
      <c r="CM40" s="456"/>
      <c r="CN40" s="456"/>
      <c r="CO40" s="456"/>
      <c r="CP40" s="456"/>
      <c r="CQ40" s="456"/>
      <c r="CR40" s="456"/>
      <c r="CS40" s="456"/>
      <c r="CT40" s="456"/>
      <c r="CU40" s="456"/>
      <c r="CV40" s="456"/>
      <c r="CW40" s="456"/>
      <c r="CX40" s="456"/>
      <c r="CY40" s="468"/>
    </row>
    <row r="41" ht="8.25" customHeight="1" spans="1:103">
      <c r="A41" s="246"/>
      <c r="B41" s="247"/>
      <c r="C41" s="247"/>
      <c r="D41" s="247"/>
      <c r="E41" s="247"/>
      <c r="F41" s="247"/>
      <c r="G41" s="247"/>
      <c r="H41" s="248"/>
      <c r="I41" s="283"/>
      <c r="J41" s="283"/>
      <c r="K41" s="283"/>
      <c r="L41" s="283"/>
      <c r="M41" s="283"/>
      <c r="N41" s="283"/>
      <c r="O41" s="199" t="s">
        <v>577</v>
      </c>
      <c r="P41" s="199"/>
      <c r="Q41" s="199"/>
      <c r="R41" s="199"/>
      <c r="S41" s="199"/>
      <c r="T41" s="199"/>
      <c r="U41" s="199"/>
      <c r="V41" s="199"/>
      <c r="W41" s="199"/>
      <c r="X41" s="199"/>
      <c r="Y41" s="199"/>
      <c r="Z41" s="199"/>
      <c r="AA41" s="199"/>
      <c r="AB41" s="310"/>
      <c r="AC41" s="199"/>
      <c r="AD41" s="199"/>
      <c r="AE41" s="294"/>
      <c r="AF41" s="294"/>
      <c r="AG41" s="199"/>
      <c r="AH41" s="199"/>
      <c r="AI41" s="294"/>
      <c r="AJ41" s="294"/>
      <c r="AK41" s="199"/>
      <c r="AL41" s="338"/>
      <c r="AN41" s="339"/>
      <c r="AO41" s="178"/>
      <c r="AP41" s="178"/>
      <c r="AQ41" s="178"/>
      <c r="AR41" s="373"/>
      <c r="AS41" s="178"/>
      <c r="AT41" s="178"/>
      <c r="AU41" s="178"/>
      <c r="AV41" s="178"/>
      <c r="AW41" s="178"/>
      <c r="AX41" s="178"/>
      <c r="AY41" s="178"/>
      <c r="AZ41" s="178"/>
      <c r="BA41" s="178"/>
      <c r="BB41" s="178"/>
      <c r="BC41" s="178"/>
      <c r="BD41" s="178"/>
      <c r="BE41" s="178"/>
      <c r="BF41" s="178"/>
      <c r="BG41" s="178"/>
      <c r="BH41" s="178"/>
      <c r="BI41" s="178"/>
      <c r="BJ41" s="391"/>
      <c r="BL41" s="392"/>
      <c r="BM41" s="178"/>
      <c r="BN41" s="193"/>
      <c r="BO41" s="193"/>
      <c r="BP41" s="193"/>
      <c r="BQ41" s="193"/>
      <c r="BR41" s="193"/>
      <c r="BS41" s="193"/>
      <c r="BT41" s="193"/>
      <c r="BU41" s="193"/>
      <c r="BV41" s="193"/>
      <c r="BW41" s="193"/>
      <c r="BX41" s="193"/>
      <c r="BY41" s="193"/>
      <c r="BZ41" s="193"/>
      <c r="CA41" s="193"/>
      <c r="CB41" s="479"/>
      <c r="CH41" s="278"/>
      <c r="CI41" s="278"/>
      <c r="CJ41" s="278"/>
      <c r="CK41" s="278"/>
      <c r="CL41" s="456"/>
      <c r="CM41" s="456"/>
      <c r="CN41" s="456"/>
      <c r="CO41" s="456"/>
      <c r="CP41" s="456"/>
      <c r="CQ41" s="456"/>
      <c r="CR41" s="456"/>
      <c r="CS41" s="456"/>
      <c r="CT41" s="456"/>
      <c r="CU41" s="456"/>
      <c r="CV41" s="456"/>
      <c r="CW41" s="456"/>
      <c r="CX41" s="456"/>
      <c r="CY41" s="468"/>
    </row>
    <row r="42" ht="8.25" customHeight="1" spans="1:103">
      <c r="A42" s="249"/>
      <c r="B42" s="250"/>
      <c r="C42" s="250"/>
      <c r="D42" s="250"/>
      <c r="E42" s="250"/>
      <c r="F42" s="250"/>
      <c r="G42" s="250"/>
      <c r="H42" s="251"/>
      <c r="I42" s="284"/>
      <c r="J42" s="284"/>
      <c r="K42" s="284"/>
      <c r="L42" s="284"/>
      <c r="M42" s="284"/>
      <c r="N42" s="284"/>
      <c r="O42" s="204"/>
      <c r="P42" s="204"/>
      <c r="Q42" s="204"/>
      <c r="R42" s="204"/>
      <c r="S42" s="204"/>
      <c r="T42" s="295"/>
      <c r="U42" s="295"/>
      <c r="V42" s="295"/>
      <c r="W42" s="295"/>
      <c r="X42" s="295"/>
      <c r="Y42" s="295"/>
      <c r="Z42" s="295"/>
      <c r="AA42" s="311"/>
      <c r="AB42" s="312"/>
      <c r="AC42" s="311"/>
      <c r="AD42" s="311"/>
      <c r="AE42" s="311"/>
      <c r="AF42" s="311"/>
      <c r="AG42" s="311"/>
      <c r="AH42" s="311"/>
      <c r="AI42" s="311"/>
      <c r="AJ42" s="311"/>
      <c r="AK42" s="311"/>
      <c r="AL42" s="346"/>
      <c r="AN42" s="392"/>
      <c r="AO42" s="193"/>
      <c r="AP42" s="193"/>
      <c r="AQ42" s="193"/>
      <c r="AR42" s="535"/>
      <c r="AS42" s="468"/>
      <c r="AT42" s="468"/>
      <c r="AU42" s="468"/>
      <c r="AV42" s="468"/>
      <c r="AW42" s="468"/>
      <c r="AX42" s="468"/>
      <c r="AY42" s="468"/>
      <c r="AZ42" s="468"/>
      <c r="BA42" s="468"/>
      <c r="BB42" s="468"/>
      <c r="BC42" s="468"/>
      <c r="BD42" s="468"/>
      <c r="BE42" s="468"/>
      <c r="BF42" s="468"/>
      <c r="BG42" s="468"/>
      <c r="BH42" s="468"/>
      <c r="BI42" s="468"/>
      <c r="BJ42" s="552"/>
      <c r="BL42" s="444" t="s">
        <v>81</v>
      </c>
      <c r="BM42" s="278"/>
      <c r="BN42" s="456" t="s">
        <v>688</v>
      </c>
      <c r="BO42" s="456"/>
      <c r="BP42" s="456"/>
      <c r="BQ42" s="456"/>
      <c r="BR42" s="456"/>
      <c r="BS42" s="456"/>
      <c r="BT42" s="456"/>
      <c r="BU42" s="456"/>
      <c r="BV42" s="456"/>
      <c r="BW42" s="456"/>
      <c r="BX42" s="456"/>
      <c r="BY42" s="456"/>
      <c r="BZ42" s="456"/>
      <c r="CA42" s="456"/>
      <c r="CB42" s="637"/>
      <c r="CL42" s="456"/>
      <c r="CM42" s="456"/>
      <c r="CN42" s="456"/>
      <c r="CO42" s="456"/>
      <c r="CP42" s="456"/>
      <c r="CQ42" s="456"/>
      <c r="CR42" s="456"/>
      <c r="CS42" s="456"/>
      <c r="CT42" s="456"/>
      <c r="CU42" s="456"/>
      <c r="CV42" s="456"/>
      <c r="CW42" s="456"/>
      <c r="CX42" s="456"/>
      <c r="CY42" s="468"/>
    </row>
    <row r="43" ht="8.25" customHeight="1" spans="1:103">
      <c r="A43" s="252" t="s">
        <v>579</v>
      </c>
      <c r="B43" s="253"/>
      <c r="C43" s="253" t="s">
        <v>580</v>
      </c>
      <c r="D43" s="253"/>
      <c r="E43" s="253"/>
      <c r="F43" s="253"/>
      <c r="G43" s="253"/>
      <c r="H43" s="254"/>
      <c r="I43" s="58" t="s">
        <v>667</v>
      </c>
      <c r="J43" s="58"/>
      <c r="K43" s="58"/>
      <c r="L43" s="58"/>
      <c r="M43" s="58"/>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217"/>
      <c r="AN43" s="392"/>
      <c r="AO43" s="193"/>
      <c r="AP43" s="193"/>
      <c r="AQ43" s="193"/>
      <c r="AR43" s="535"/>
      <c r="AS43" s="468"/>
      <c r="AT43" s="468"/>
      <c r="AU43" s="468"/>
      <c r="AV43" s="468"/>
      <c r="AW43" s="468"/>
      <c r="AX43" s="468"/>
      <c r="AY43" s="468"/>
      <c r="AZ43" s="468"/>
      <c r="BA43" s="468"/>
      <c r="BB43" s="468"/>
      <c r="BC43" s="468"/>
      <c r="BD43" s="468"/>
      <c r="BE43" s="468"/>
      <c r="BF43" s="468"/>
      <c r="BG43" s="468"/>
      <c r="BH43" s="468"/>
      <c r="BI43" s="468"/>
      <c r="BJ43" s="552"/>
      <c r="BL43" s="444"/>
      <c r="BM43" s="278"/>
      <c r="BN43" s="456"/>
      <c r="BO43" s="456"/>
      <c r="BP43" s="456"/>
      <c r="BQ43" s="456"/>
      <c r="BR43" s="456"/>
      <c r="BS43" s="456"/>
      <c r="BT43" s="456"/>
      <c r="BU43" s="456"/>
      <c r="BV43" s="456"/>
      <c r="BW43" s="456"/>
      <c r="BX43" s="456"/>
      <c r="BY43" s="456"/>
      <c r="BZ43" s="456"/>
      <c r="CA43" s="456"/>
      <c r="CB43" s="637"/>
      <c r="CY43" s="468"/>
    </row>
    <row r="44" ht="8.25" customHeight="1" spans="1:101">
      <c r="A44" s="246"/>
      <c r="B44" s="247"/>
      <c r="C44" s="247"/>
      <c r="D44" s="247"/>
      <c r="E44" s="247"/>
      <c r="F44" s="247"/>
      <c r="G44" s="247"/>
      <c r="H44" s="248"/>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218"/>
      <c r="AN44" s="339"/>
      <c r="AO44" s="178"/>
      <c r="AP44" s="178"/>
      <c r="AQ44" s="178"/>
      <c r="AR44" s="373"/>
      <c r="AS44" s="178"/>
      <c r="AT44" s="178"/>
      <c r="AU44" s="178"/>
      <c r="AV44" s="178"/>
      <c r="AW44" s="178"/>
      <c r="AX44" s="178"/>
      <c r="AY44" s="178"/>
      <c r="AZ44" s="178"/>
      <c r="BA44" s="178"/>
      <c r="BB44" s="178"/>
      <c r="BC44" s="178"/>
      <c r="BD44" s="178"/>
      <c r="BE44" s="178"/>
      <c r="BF44" s="178"/>
      <c r="BG44" s="178"/>
      <c r="BH44" s="178"/>
      <c r="BI44" s="178"/>
      <c r="BJ44" s="391"/>
      <c r="BL44" s="444"/>
      <c r="BM44" s="278"/>
      <c r="BN44" s="456"/>
      <c r="BO44" s="456"/>
      <c r="BP44" s="456"/>
      <c r="BQ44" s="456"/>
      <c r="BR44" s="456"/>
      <c r="BS44" s="456"/>
      <c r="BT44" s="456"/>
      <c r="BU44" s="456"/>
      <c r="BV44" s="456"/>
      <c r="BW44" s="456"/>
      <c r="BX44" s="456"/>
      <c r="BY44" s="456"/>
      <c r="BZ44" s="456"/>
      <c r="CA44" s="456"/>
      <c r="CB44" s="637"/>
      <c r="CH44" s="278"/>
      <c r="CI44" s="278"/>
      <c r="CJ44" s="456"/>
      <c r="CK44" s="456"/>
      <c r="CL44" s="456"/>
      <c r="CM44" s="456"/>
      <c r="CN44" s="456"/>
      <c r="CO44" s="456"/>
      <c r="CP44" s="456"/>
      <c r="CQ44" s="456"/>
      <c r="CR44" s="456"/>
      <c r="CS44" s="456"/>
      <c r="CT44" s="456"/>
      <c r="CU44" s="456"/>
      <c r="CV44" s="456"/>
      <c r="CW44" s="456"/>
    </row>
    <row r="45" ht="8.25" customHeight="1" spans="1:102">
      <c r="A45" s="246"/>
      <c r="B45" s="247"/>
      <c r="C45" s="247"/>
      <c r="D45" s="247"/>
      <c r="E45" s="247"/>
      <c r="F45" s="247"/>
      <c r="G45" s="247"/>
      <c r="H45" s="248"/>
      <c r="I45" s="28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105"/>
      <c r="AN45" s="339"/>
      <c r="AO45" s="178"/>
      <c r="AP45" s="178"/>
      <c r="AQ45" s="178"/>
      <c r="AR45" s="373"/>
      <c r="AS45" s="178"/>
      <c r="AT45" s="178"/>
      <c r="AU45" s="178"/>
      <c r="AV45" s="178"/>
      <c r="AW45" s="178"/>
      <c r="AX45" s="178"/>
      <c r="AY45" s="178"/>
      <c r="AZ45" s="178"/>
      <c r="BA45" s="178"/>
      <c r="BB45" s="178"/>
      <c r="BC45" s="178"/>
      <c r="BD45" s="178"/>
      <c r="BE45" s="178"/>
      <c r="BF45" s="178"/>
      <c r="BG45" s="178"/>
      <c r="BH45" s="178"/>
      <c r="BI45" s="178"/>
      <c r="BJ45" s="391"/>
      <c r="BL45" s="392"/>
      <c r="BM45" s="193"/>
      <c r="BN45" s="456"/>
      <c r="BO45" s="456"/>
      <c r="BP45" s="456"/>
      <c r="BQ45" s="456"/>
      <c r="BR45" s="456"/>
      <c r="BS45" s="456"/>
      <c r="BT45" s="456"/>
      <c r="BU45" s="456"/>
      <c r="BV45" s="456"/>
      <c r="BW45" s="456"/>
      <c r="BX45" s="456"/>
      <c r="BY45" s="456"/>
      <c r="BZ45" s="456"/>
      <c r="CA45" s="456"/>
      <c r="CB45" s="637"/>
      <c r="CH45" s="278"/>
      <c r="CI45" s="278"/>
      <c r="CJ45" s="456"/>
      <c r="CK45" s="456"/>
      <c r="CL45" s="456"/>
      <c r="CM45" s="456"/>
      <c r="CN45" s="456"/>
      <c r="CO45" s="456"/>
      <c r="CP45" s="456"/>
      <c r="CQ45" s="456"/>
      <c r="CR45" s="456"/>
      <c r="CS45" s="456"/>
      <c r="CT45" s="456"/>
      <c r="CU45" s="456"/>
      <c r="CV45" s="456"/>
      <c r="CW45" s="456"/>
      <c r="CX45" s="193"/>
    </row>
    <row r="46" ht="8.25" customHeight="1" spans="1:102">
      <c r="A46" s="246"/>
      <c r="B46" s="247"/>
      <c r="C46" s="247"/>
      <c r="D46" s="247"/>
      <c r="E46" s="247"/>
      <c r="F46" s="247"/>
      <c r="G46" s="247"/>
      <c r="H46" s="248"/>
      <c r="I46" s="28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105"/>
      <c r="AN46" s="339"/>
      <c r="AO46" s="178"/>
      <c r="AP46" s="178"/>
      <c r="AQ46" s="178"/>
      <c r="AR46" s="373"/>
      <c r="AS46" s="178"/>
      <c r="AT46" s="178"/>
      <c r="AU46" s="178"/>
      <c r="AV46" s="178"/>
      <c r="AW46" s="178"/>
      <c r="AX46" s="178"/>
      <c r="AY46" s="178"/>
      <c r="AZ46" s="178"/>
      <c r="BA46" s="178"/>
      <c r="BB46" s="178"/>
      <c r="BC46" s="178"/>
      <c r="BD46" s="178"/>
      <c r="BE46" s="178"/>
      <c r="BF46" s="178"/>
      <c r="BG46" s="178"/>
      <c r="BH46" s="178"/>
      <c r="BI46" s="178"/>
      <c r="BJ46" s="391"/>
      <c r="BL46" s="392"/>
      <c r="BM46" s="193"/>
      <c r="BN46" s="456"/>
      <c r="BO46" s="456"/>
      <c r="BP46" s="456"/>
      <c r="BQ46" s="456"/>
      <c r="BR46" s="456"/>
      <c r="BS46" s="456"/>
      <c r="BT46" s="456"/>
      <c r="BU46" s="456"/>
      <c r="BV46" s="456"/>
      <c r="BW46" s="456"/>
      <c r="BX46" s="456"/>
      <c r="BY46" s="456"/>
      <c r="BZ46" s="456"/>
      <c r="CA46" s="456"/>
      <c r="CB46" s="637"/>
      <c r="CH46" s="278"/>
      <c r="CI46" s="278"/>
      <c r="CJ46" s="456"/>
      <c r="CK46" s="456"/>
      <c r="CL46" s="456"/>
      <c r="CM46" s="456"/>
      <c r="CN46" s="456"/>
      <c r="CO46" s="456"/>
      <c r="CP46" s="456"/>
      <c r="CQ46" s="456"/>
      <c r="CR46" s="456"/>
      <c r="CS46" s="456"/>
      <c r="CT46" s="456"/>
      <c r="CU46" s="456"/>
      <c r="CV46" s="456"/>
      <c r="CW46" s="456"/>
      <c r="CX46" s="193"/>
    </row>
    <row r="47" ht="8.25" customHeight="1" spans="1:102">
      <c r="A47" s="246"/>
      <c r="B47" s="247"/>
      <c r="C47" s="247"/>
      <c r="D47" s="247"/>
      <c r="E47" s="247"/>
      <c r="F47" s="247"/>
      <c r="G47" s="247"/>
      <c r="H47" s="248"/>
      <c r="I47" s="28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105"/>
      <c r="AN47" s="339"/>
      <c r="AO47" s="178"/>
      <c r="AP47" s="178"/>
      <c r="AQ47" s="178"/>
      <c r="AR47" s="373"/>
      <c r="AS47" s="178"/>
      <c r="AT47" s="178"/>
      <c r="AU47" s="178"/>
      <c r="AV47" s="178"/>
      <c r="AW47" s="178"/>
      <c r="AX47" s="178"/>
      <c r="AY47" s="178"/>
      <c r="AZ47" s="178"/>
      <c r="BA47" s="178"/>
      <c r="BB47" s="178"/>
      <c r="BC47" s="178"/>
      <c r="BD47" s="178"/>
      <c r="BE47" s="178"/>
      <c r="BF47" s="178"/>
      <c r="BG47" s="178"/>
      <c r="BH47" s="178"/>
      <c r="BI47" s="178"/>
      <c r="BJ47" s="391"/>
      <c r="BL47" s="392"/>
      <c r="BM47" s="178"/>
      <c r="BN47" s="193"/>
      <c r="BO47" s="193"/>
      <c r="BP47" s="193"/>
      <c r="BQ47" s="193"/>
      <c r="BR47" s="193"/>
      <c r="BS47" s="193"/>
      <c r="BT47" s="193"/>
      <c r="BU47" s="193"/>
      <c r="BV47" s="193"/>
      <c r="BW47" s="193"/>
      <c r="BX47" s="193"/>
      <c r="BY47" s="193"/>
      <c r="BZ47" s="193"/>
      <c r="CA47" s="193"/>
      <c r="CB47" s="479"/>
      <c r="CH47" s="278"/>
      <c r="CI47" s="278"/>
      <c r="CJ47" s="456"/>
      <c r="CK47" s="456"/>
      <c r="CL47" s="456"/>
      <c r="CM47" s="456"/>
      <c r="CN47" s="456"/>
      <c r="CO47" s="456"/>
      <c r="CP47" s="456"/>
      <c r="CQ47" s="456"/>
      <c r="CR47" s="456"/>
      <c r="CS47" s="456"/>
      <c r="CT47" s="456"/>
      <c r="CU47" s="456"/>
      <c r="CV47" s="456"/>
      <c r="CW47" s="456"/>
      <c r="CX47" s="193"/>
    </row>
    <row r="48" ht="8.25" customHeight="1" spans="1:102">
      <c r="A48" s="246"/>
      <c r="B48" s="247"/>
      <c r="C48" s="247"/>
      <c r="D48" s="247"/>
      <c r="E48" s="247"/>
      <c r="F48" s="247"/>
      <c r="G48" s="247"/>
      <c r="H48" s="248"/>
      <c r="I48" s="28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105"/>
      <c r="AN48" s="392"/>
      <c r="AO48" s="193"/>
      <c r="AP48" s="193"/>
      <c r="AQ48" s="193"/>
      <c r="AR48" s="535"/>
      <c r="AS48" s="468"/>
      <c r="AT48" s="468"/>
      <c r="AU48" s="468"/>
      <c r="AV48" s="468"/>
      <c r="AW48" s="468"/>
      <c r="AX48" s="468"/>
      <c r="AY48" s="468"/>
      <c r="AZ48" s="468"/>
      <c r="BA48" s="468"/>
      <c r="BB48" s="468"/>
      <c r="BC48" s="468"/>
      <c r="BD48" s="468"/>
      <c r="BE48" s="468"/>
      <c r="BF48" s="468"/>
      <c r="BG48" s="468"/>
      <c r="BH48" s="468"/>
      <c r="BI48" s="468"/>
      <c r="BJ48" s="552"/>
      <c r="BL48" s="339"/>
      <c r="BM48" s="178"/>
      <c r="BN48" s="193"/>
      <c r="BO48" s="193"/>
      <c r="BP48" s="193"/>
      <c r="BQ48" s="193"/>
      <c r="BR48" s="193"/>
      <c r="BS48" s="193"/>
      <c r="BT48" s="193"/>
      <c r="BU48" s="193"/>
      <c r="BV48" s="193"/>
      <c r="BW48" s="193"/>
      <c r="BX48" s="193"/>
      <c r="BY48" s="193"/>
      <c r="BZ48" s="193"/>
      <c r="CA48" s="193"/>
      <c r="CB48" s="479"/>
      <c r="CH48" s="278"/>
      <c r="CI48" s="278"/>
      <c r="CJ48" s="456"/>
      <c r="CK48" s="456"/>
      <c r="CL48" s="456"/>
      <c r="CM48" s="456"/>
      <c r="CN48" s="456"/>
      <c r="CO48" s="456"/>
      <c r="CP48" s="456"/>
      <c r="CQ48" s="456"/>
      <c r="CR48" s="456"/>
      <c r="CS48" s="456"/>
      <c r="CT48" s="456"/>
      <c r="CU48" s="456"/>
      <c r="CV48" s="456"/>
      <c r="CW48" s="456"/>
      <c r="CX48" s="193"/>
    </row>
    <row r="49" ht="8.25" customHeight="1" spans="1:102">
      <c r="A49" s="246"/>
      <c r="B49" s="247"/>
      <c r="C49" s="247"/>
      <c r="D49" s="247"/>
      <c r="E49" s="247"/>
      <c r="F49" s="247"/>
      <c r="G49" s="247"/>
      <c r="H49" s="248"/>
      <c r="I49" s="28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105"/>
      <c r="AN49" s="392"/>
      <c r="AO49" s="193"/>
      <c r="AP49" s="193"/>
      <c r="AQ49" s="193"/>
      <c r="AR49" s="535"/>
      <c r="AS49" s="468"/>
      <c r="AT49" s="468"/>
      <c r="AU49" s="468"/>
      <c r="AV49" s="468"/>
      <c r="AW49" s="468"/>
      <c r="AX49" s="468"/>
      <c r="AY49" s="468"/>
      <c r="AZ49" s="468"/>
      <c r="BA49" s="468"/>
      <c r="BB49" s="468"/>
      <c r="BC49" s="468"/>
      <c r="BD49" s="468"/>
      <c r="BE49" s="468"/>
      <c r="BF49" s="468"/>
      <c r="BG49" s="468"/>
      <c r="BH49" s="468"/>
      <c r="BI49" s="468"/>
      <c r="BJ49" s="552"/>
      <c r="BL49" s="444" t="s">
        <v>81</v>
      </c>
      <c r="BM49" s="278"/>
      <c r="BN49" s="456" t="s">
        <v>689</v>
      </c>
      <c r="BO49" s="456"/>
      <c r="BP49" s="456"/>
      <c r="BQ49" s="456"/>
      <c r="BR49" s="456"/>
      <c r="BS49" s="456"/>
      <c r="BT49" s="456"/>
      <c r="BU49" s="456"/>
      <c r="BV49" s="456"/>
      <c r="BW49" s="456"/>
      <c r="BX49" s="456"/>
      <c r="BY49" s="456"/>
      <c r="BZ49" s="456"/>
      <c r="CA49" s="456"/>
      <c r="CB49" s="637"/>
      <c r="CH49" s="193"/>
      <c r="CJ49" s="456"/>
      <c r="CK49" s="456"/>
      <c r="CL49" s="456"/>
      <c r="CM49" s="456"/>
      <c r="CN49" s="456"/>
      <c r="CO49" s="456"/>
      <c r="CP49" s="456"/>
      <c r="CQ49" s="456"/>
      <c r="CR49" s="456"/>
      <c r="CS49" s="456"/>
      <c r="CT49" s="456"/>
      <c r="CU49" s="456"/>
      <c r="CV49" s="456"/>
      <c r="CW49" s="456"/>
      <c r="CX49" s="193"/>
    </row>
    <row r="50" ht="8.25" customHeight="1" spans="1:102">
      <c r="A50" s="246"/>
      <c r="B50" s="247"/>
      <c r="C50" s="247"/>
      <c r="D50" s="247"/>
      <c r="E50" s="247"/>
      <c r="F50" s="247"/>
      <c r="G50" s="247"/>
      <c r="H50" s="248"/>
      <c r="I50" s="28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105"/>
      <c r="AM50" s="352"/>
      <c r="AN50" s="339"/>
      <c r="AO50" s="178"/>
      <c r="AP50" s="178"/>
      <c r="AQ50" s="178"/>
      <c r="AR50" s="373"/>
      <c r="AS50" s="178"/>
      <c r="AT50" s="178"/>
      <c r="AU50" s="178"/>
      <c r="AV50" s="178"/>
      <c r="AW50" s="178"/>
      <c r="AX50" s="178"/>
      <c r="AY50" s="178"/>
      <c r="AZ50" s="178"/>
      <c r="BA50" s="178"/>
      <c r="BB50" s="178"/>
      <c r="BC50" s="178"/>
      <c r="BD50" s="178"/>
      <c r="BE50" s="178"/>
      <c r="BF50" s="178"/>
      <c r="BG50" s="178"/>
      <c r="BH50" s="178"/>
      <c r="BI50" s="178"/>
      <c r="BJ50" s="391"/>
      <c r="BL50" s="444"/>
      <c r="BM50" s="278"/>
      <c r="BN50" s="456"/>
      <c r="BO50" s="456"/>
      <c r="BP50" s="456"/>
      <c r="BQ50" s="456"/>
      <c r="BR50" s="456"/>
      <c r="BS50" s="456"/>
      <c r="BT50" s="456"/>
      <c r="BU50" s="456"/>
      <c r="BV50" s="456"/>
      <c r="BW50" s="456"/>
      <c r="BX50" s="456"/>
      <c r="BY50" s="456"/>
      <c r="BZ50" s="456"/>
      <c r="CA50" s="456"/>
      <c r="CB50" s="637"/>
      <c r="CH50" s="193"/>
      <c r="CJ50" s="456"/>
      <c r="CK50" s="456"/>
      <c r="CL50" s="456"/>
      <c r="CM50" s="456"/>
      <c r="CN50" s="456"/>
      <c r="CO50" s="456"/>
      <c r="CP50" s="456"/>
      <c r="CQ50" s="456"/>
      <c r="CR50" s="456"/>
      <c r="CS50" s="456"/>
      <c r="CT50" s="456"/>
      <c r="CU50" s="456"/>
      <c r="CV50" s="456"/>
      <c r="CW50" s="456"/>
      <c r="CX50" s="193"/>
    </row>
    <row r="51" ht="8.25" customHeight="1" spans="1:101">
      <c r="A51" s="246"/>
      <c r="B51" s="247"/>
      <c r="C51" s="247"/>
      <c r="D51" s="247"/>
      <c r="E51" s="247"/>
      <c r="F51" s="247"/>
      <c r="G51" s="247"/>
      <c r="H51" s="248"/>
      <c r="I51" s="28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105"/>
      <c r="AN51" s="339"/>
      <c r="AO51" s="178"/>
      <c r="AP51" s="178"/>
      <c r="AQ51" s="178"/>
      <c r="AR51" s="373"/>
      <c r="AS51" s="178"/>
      <c r="AT51" s="178"/>
      <c r="AU51" s="178"/>
      <c r="AV51" s="178"/>
      <c r="AW51" s="178"/>
      <c r="AX51" s="178"/>
      <c r="AY51" s="178"/>
      <c r="AZ51" s="178"/>
      <c r="BA51" s="178"/>
      <c r="BB51" s="178"/>
      <c r="BC51" s="178"/>
      <c r="BD51" s="178"/>
      <c r="BE51" s="178"/>
      <c r="BF51" s="178"/>
      <c r="BG51" s="178"/>
      <c r="BH51" s="178"/>
      <c r="BI51" s="178"/>
      <c r="BJ51" s="391"/>
      <c r="BL51" s="444"/>
      <c r="BM51" s="278"/>
      <c r="BN51" s="456"/>
      <c r="BO51" s="456"/>
      <c r="BP51" s="456"/>
      <c r="BQ51" s="456"/>
      <c r="BR51" s="456"/>
      <c r="BS51" s="456"/>
      <c r="BT51" s="456"/>
      <c r="BU51" s="456"/>
      <c r="BV51" s="456"/>
      <c r="BW51" s="456"/>
      <c r="BX51" s="456"/>
      <c r="BY51" s="456"/>
      <c r="BZ51" s="456"/>
      <c r="CA51" s="456"/>
      <c r="CB51" s="637"/>
      <c r="CJ51" s="456"/>
      <c r="CK51" s="456"/>
      <c r="CL51" s="456"/>
      <c r="CM51" s="456"/>
      <c r="CN51" s="456"/>
      <c r="CO51" s="456"/>
      <c r="CP51" s="456"/>
      <c r="CQ51" s="456"/>
      <c r="CR51" s="456"/>
      <c r="CS51" s="456"/>
      <c r="CT51" s="456"/>
      <c r="CU51" s="456"/>
      <c r="CV51" s="456"/>
      <c r="CW51" s="456"/>
    </row>
    <row r="52" ht="8.25" customHeight="1" spans="1:101">
      <c r="A52" s="246"/>
      <c r="B52" s="247"/>
      <c r="C52" s="247"/>
      <c r="D52" s="247"/>
      <c r="E52" s="247"/>
      <c r="F52" s="247"/>
      <c r="G52" s="247"/>
      <c r="H52" s="248"/>
      <c r="I52" s="28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105"/>
      <c r="AN52" s="339"/>
      <c r="AO52" s="178"/>
      <c r="AP52" s="178"/>
      <c r="AQ52" s="178"/>
      <c r="AR52" s="373"/>
      <c r="AS52" s="178"/>
      <c r="AT52" s="178"/>
      <c r="AU52" s="178"/>
      <c r="AV52" s="178"/>
      <c r="AW52" s="178"/>
      <c r="AX52" s="178"/>
      <c r="AY52" s="178"/>
      <c r="AZ52" s="178"/>
      <c r="BA52" s="178"/>
      <c r="BB52" s="178"/>
      <c r="BC52" s="178"/>
      <c r="BD52" s="178"/>
      <c r="BE52" s="178"/>
      <c r="BF52" s="178"/>
      <c r="BG52" s="178"/>
      <c r="BH52" s="178"/>
      <c r="BI52" s="178"/>
      <c r="BJ52" s="391"/>
      <c r="BL52" s="392"/>
      <c r="BM52" s="193"/>
      <c r="BN52" s="456"/>
      <c r="BO52" s="456"/>
      <c r="BP52" s="456"/>
      <c r="BQ52" s="456"/>
      <c r="BR52" s="456"/>
      <c r="BS52" s="456"/>
      <c r="BT52" s="456"/>
      <c r="BU52" s="456"/>
      <c r="BV52" s="456"/>
      <c r="BW52" s="456"/>
      <c r="BX52" s="456"/>
      <c r="BY52" s="456"/>
      <c r="BZ52" s="456"/>
      <c r="CA52" s="456"/>
      <c r="CB52" s="637"/>
      <c r="CJ52" s="456"/>
      <c r="CK52" s="456"/>
      <c r="CL52" s="456"/>
      <c r="CM52" s="456"/>
      <c r="CN52" s="456"/>
      <c r="CO52" s="456"/>
      <c r="CP52" s="456"/>
      <c r="CQ52" s="456"/>
      <c r="CR52" s="456"/>
      <c r="CS52" s="456"/>
      <c r="CT52" s="456"/>
      <c r="CU52" s="456"/>
      <c r="CV52" s="456"/>
      <c r="CW52" s="456"/>
    </row>
    <row r="53" ht="8.25" customHeight="1" spans="1:80">
      <c r="A53" s="246"/>
      <c r="B53" s="247"/>
      <c r="C53" s="247"/>
      <c r="D53" s="247"/>
      <c r="E53" s="247"/>
      <c r="F53" s="247"/>
      <c r="G53" s="247"/>
      <c r="H53" s="248"/>
      <c r="I53" s="28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105"/>
      <c r="AN53" s="339"/>
      <c r="AO53" s="178"/>
      <c r="AP53" s="178"/>
      <c r="AQ53" s="178"/>
      <c r="AR53" s="373"/>
      <c r="AS53" s="178"/>
      <c r="AT53" s="178"/>
      <c r="AU53" s="178"/>
      <c r="AV53" s="178"/>
      <c r="AW53" s="178"/>
      <c r="AX53" s="178"/>
      <c r="AY53" s="178"/>
      <c r="AZ53" s="178"/>
      <c r="BA53" s="178"/>
      <c r="BB53" s="178"/>
      <c r="BC53" s="178"/>
      <c r="BD53" s="178"/>
      <c r="BE53" s="178"/>
      <c r="BF53" s="178"/>
      <c r="BG53" s="178"/>
      <c r="BH53" s="178"/>
      <c r="BI53" s="178"/>
      <c r="BJ53" s="391"/>
      <c r="BL53" s="392"/>
      <c r="BM53" s="193"/>
      <c r="BN53" s="456"/>
      <c r="BO53" s="456"/>
      <c r="BP53" s="456"/>
      <c r="BQ53" s="456"/>
      <c r="BR53" s="456"/>
      <c r="BS53" s="456"/>
      <c r="BT53" s="456"/>
      <c r="BU53" s="456"/>
      <c r="BV53" s="456"/>
      <c r="BW53" s="456"/>
      <c r="BX53" s="456"/>
      <c r="BY53" s="456"/>
      <c r="BZ53" s="456"/>
      <c r="CA53" s="456"/>
      <c r="CB53" s="637"/>
    </row>
    <row r="54" ht="8.25" customHeight="1" spans="1:80">
      <c r="A54" s="246"/>
      <c r="B54" s="247"/>
      <c r="C54" s="247"/>
      <c r="D54" s="247"/>
      <c r="E54" s="247"/>
      <c r="F54" s="247"/>
      <c r="G54" s="247"/>
      <c r="H54" s="248"/>
      <c r="I54" s="28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105"/>
      <c r="AN54" s="392"/>
      <c r="AO54" s="193"/>
      <c r="AP54" s="193"/>
      <c r="AQ54" s="193"/>
      <c r="AR54" s="535"/>
      <c r="AS54" s="468"/>
      <c r="AT54" s="468"/>
      <c r="AU54" s="468"/>
      <c r="AV54" s="468"/>
      <c r="AW54" s="468"/>
      <c r="AX54" s="468"/>
      <c r="AY54" s="468"/>
      <c r="AZ54" s="468"/>
      <c r="BA54" s="468"/>
      <c r="BB54" s="468"/>
      <c r="BC54" s="468"/>
      <c r="BD54" s="468"/>
      <c r="BE54" s="468"/>
      <c r="BF54" s="468"/>
      <c r="BG54" s="468"/>
      <c r="BH54" s="468"/>
      <c r="BI54" s="468"/>
      <c r="BJ54" s="552"/>
      <c r="BL54" s="392"/>
      <c r="BM54" s="178"/>
      <c r="BN54" s="193"/>
      <c r="BO54" s="193"/>
      <c r="BP54" s="193"/>
      <c r="BQ54" s="193"/>
      <c r="BR54" s="193"/>
      <c r="BS54" s="193"/>
      <c r="BT54" s="193"/>
      <c r="BU54" s="193"/>
      <c r="BV54" s="193"/>
      <c r="BW54" s="193"/>
      <c r="BX54" s="193"/>
      <c r="BY54" s="193"/>
      <c r="BZ54" s="193"/>
      <c r="CA54" s="193"/>
      <c r="CB54" s="479"/>
    </row>
    <row r="55" ht="8.25" customHeight="1" spans="1:80">
      <c r="A55" s="246"/>
      <c r="B55" s="247"/>
      <c r="C55" s="247"/>
      <c r="D55" s="247"/>
      <c r="E55" s="247"/>
      <c r="F55" s="247"/>
      <c r="G55" s="247"/>
      <c r="H55" s="248"/>
      <c r="I55" s="28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105"/>
      <c r="AN55" s="392"/>
      <c r="AO55" s="193"/>
      <c r="AP55" s="193"/>
      <c r="AQ55" s="193"/>
      <c r="AR55" s="535"/>
      <c r="AS55" s="468"/>
      <c r="AT55" s="468"/>
      <c r="AU55" s="468"/>
      <c r="AV55" s="468"/>
      <c r="AW55" s="468"/>
      <c r="AX55" s="468"/>
      <c r="AY55" s="468"/>
      <c r="AZ55" s="468"/>
      <c r="BA55" s="468"/>
      <c r="BB55" s="468"/>
      <c r="BC55" s="468"/>
      <c r="BD55" s="468"/>
      <c r="BE55" s="468"/>
      <c r="BF55" s="468"/>
      <c r="BG55" s="468"/>
      <c r="BH55" s="468"/>
      <c r="BI55" s="468"/>
      <c r="BJ55" s="552"/>
      <c r="BL55" s="339"/>
      <c r="BM55" s="178"/>
      <c r="BN55" s="193"/>
      <c r="BO55" s="193"/>
      <c r="BP55" s="193"/>
      <c r="BQ55" s="193"/>
      <c r="BR55" s="193"/>
      <c r="BS55" s="193"/>
      <c r="BT55" s="193"/>
      <c r="BU55" s="193"/>
      <c r="BV55" s="193"/>
      <c r="BW55" s="193"/>
      <c r="BX55" s="193"/>
      <c r="BY55" s="193"/>
      <c r="BZ55" s="193"/>
      <c r="CA55" s="193"/>
      <c r="CB55" s="479"/>
    </row>
    <row r="56" ht="8.25" customHeight="1" spans="1:80">
      <c r="A56" s="249"/>
      <c r="B56" s="250"/>
      <c r="C56" s="250"/>
      <c r="D56" s="250"/>
      <c r="E56" s="250"/>
      <c r="F56" s="250"/>
      <c r="G56" s="250"/>
      <c r="H56" s="251"/>
      <c r="I56" s="648"/>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109"/>
      <c r="AN56" s="339"/>
      <c r="AO56" s="178"/>
      <c r="AP56" s="178"/>
      <c r="AQ56" s="178"/>
      <c r="AR56" s="373"/>
      <c r="AS56" s="178"/>
      <c r="AT56" s="178"/>
      <c r="AU56" s="178"/>
      <c r="AV56" s="178"/>
      <c r="AW56" s="178"/>
      <c r="AX56" s="178"/>
      <c r="AY56" s="178"/>
      <c r="AZ56" s="178"/>
      <c r="BA56" s="178"/>
      <c r="BB56" s="178"/>
      <c r="BC56" s="178"/>
      <c r="BD56" s="178"/>
      <c r="BE56" s="178"/>
      <c r="BF56" s="178"/>
      <c r="BG56" s="178"/>
      <c r="BH56" s="178"/>
      <c r="BI56" s="178"/>
      <c r="BJ56" s="391"/>
      <c r="BL56" s="339"/>
      <c r="BM56" s="178"/>
      <c r="BN56" s="193"/>
      <c r="BO56" s="193"/>
      <c r="BP56" s="193"/>
      <c r="BQ56" s="193"/>
      <c r="BR56" s="193"/>
      <c r="BS56" s="193"/>
      <c r="BT56" s="193"/>
      <c r="BU56" s="193"/>
      <c r="BV56" s="193"/>
      <c r="BW56" s="193"/>
      <c r="BX56" s="193"/>
      <c r="BY56" s="193"/>
      <c r="BZ56" s="193"/>
      <c r="CA56" s="193"/>
      <c r="CB56" s="479"/>
    </row>
    <row r="57" ht="8.25" customHeight="1" spans="40:80">
      <c r="AN57" s="339"/>
      <c r="AO57" s="178"/>
      <c r="AP57" s="178"/>
      <c r="AQ57" s="178"/>
      <c r="AR57" s="373"/>
      <c r="AS57" s="178"/>
      <c r="AT57" s="178"/>
      <c r="AU57" s="178"/>
      <c r="AV57" s="178"/>
      <c r="AW57" s="178"/>
      <c r="AX57" s="178"/>
      <c r="AY57" s="178"/>
      <c r="AZ57" s="178"/>
      <c r="BA57" s="178"/>
      <c r="BB57" s="178"/>
      <c r="BC57" s="178"/>
      <c r="BD57" s="178"/>
      <c r="BE57" s="178"/>
      <c r="BF57" s="178"/>
      <c r="BG57" s="178"/>
      <c r="BH57" s="178"/>
      <c r="BI57" s="178"/>
      <c r="BJ57" s="391"/>
      <c r="BL57" s="339"/>
      <c r="BM57" s="193"/>
      <c r="BN57" s="193"/>
      <c r="BO57" s="193"/>
      <c r="BP57" s="193"/>
      <c r="BQ57" s="193"/>
      <c r="BR57" s="193"/>
      <c r="BS57" s="193"/>
      <c r="BT57" s="193"/>
      <c r="BU57" s="193"/>
      <c r="BV57" s="193"/>
      <c r="BW57" s="193"/>
      <c r="BX57" s="193"/>
      <c r="BY57" s="193"/>
      <c r="BZ57" s="193"/>
      <c r="CA57" s="193"/>
      <c r="CB57" s="479"/>
    </row>
    <row r="58" ht="8.25" customHeight="1" spans="1:80">
      <c r="A58" s="252" t="s">
        <v>591</v>
      </c>
      <c r="B58" s="253"/>
      <c r="C58" s="253" t="s">
        <v>592</v>
      </c>
      <c r="D58" s="253"/>
      <c r="E58" s="253"/>
      <c r="F58" s="253"/>
      <c r="G58" s="253"/>
      <c r="H58" s="254"/>
      <c r="I58" s="258"/>
      <c r="J58" s="258"/>
      <c r="K58" s="258"/>
      <c r="L58" s="258"/>
      <c r="M58" s="258"/>
      <c r="N58" s="258"/>
      <c r="O58" s="258"/>
      <c r="P58" s="258"/>
      <c r="Q58" s="258"/>
      <c r="R58" s="258"/>
      <c r="S58" s="258"/>
      <c r="T58" s="258"/>
      <c r="U58" s="258"/>
      <c r="V58" s="258"/>
      <c r="W58" s="303"/>
      <c r="X58" s="252" t="s">
        <v>593</v>
      </c>
      <c r="Y58" s="253"/>
      <c r="Z58" s="315" t="s">
        <v>594</v>
      </c>
      <c r="AA58" s="316"/>
      <c r="AB58" s="317" t="s">
        <v>595</v>
      </c>
      <c r="AC58" s="317"/>
      <c r="AD58" s="317"/>
      <c r="AE58" s="653" t="s">
        <v>690</v>
      </c>
      <c r="AF58" s="653"/>
      <c r="AG58" s="653"/>
      <c r="AH58" s="653"/>
      <c r="AI58" s="653"/>
      <c r="AJ58" s="653"/>
      <c r="AK58" s="653"/>
      <c r="AL58" s="657"/>
      <c r="AN58" s="339"/>
      <c r="AO58" s="178"/>
      <c r="AP58" s="178"/>
      <c r="AQ58" s="178"/>
      <c r="AR58" s="373"/>
      <c r="AS58" s="178"/>
      <c r="AT58" s="178"/>
      <c r="AU58" s="178"/>
      <c r="AV58" s="178"/>
      <c r="AW58" s="178"/>
      <c r="AX58" s="178"/>
      <c r="AY58" s="178"/>
      <c r="AZ58" s="178"/>
      <c r="BA58" s="178"/>
      <c r="BB58" s="178"/>
      <c r="BC58" s="178"/>
      <c r="BD58" s="178"/>
      <c r="BE58" s="178"/>
      <c r="BF58" s="178"/>
      <c r="BG58" s="178"/>
      <c r="BH58" s="178"/>
      <c r="BI58" s="178"/>
      <c r="BJ58" s="391"/>
      <c r="BL58" s="339"/>
      <c r="BM58" s="193"/>
      <c r="BN58" s="193"/>
      <c r="BO58" s="193"/>
      <c r="BP58" s="193"/>
      <c r="BQ58" s="193"/>
      <c r="BR58" s="193"/>
      <c r="BS58" s="193"/>
      <c r="BT58" s="193"/>
      <c r="BU58" s="193"/>
      <c r="BV58" s="193"/>
      <c r="BW58" s="193"/>
      <c r="BX58" s="193"/>
      <c r="BY58" s="193"/>
      <c r="BZ58" s="193"/>
      <c r="CA58" s="193"/>
      <c r="CB58" s="479"/>
    </row>
    <row r="59" ht="8.25" customHeight="1" spans="1:80">
      <c r="A59" s="246"/>
      <c r="B59" s="247"/>
      <c r="C59" s="247"/>
      <c r="D59" s="247"/>
      <c r="E59" s="247"/>
      <c r="F59" s="247"/>
      <c r="G59" s="247"/>
      <c r="H59" s="248"/>
      <c r="I59" s="278"/>
      <c r="J59" s="278"/>
      <c r="K59" s="278"/>
      <c r="L59" s="278"/>
      <c r="M59" s="278"/>
      <c r="N59" s="278"/>
      <c r="O59" s="278"/>
      <c r="P59" s="278"/>
      <c r="Q59" s="278"/>
      <c r="R59" s="278"/>
      <c r="S59" s="278"/>
      <c r="T59" s="278"/>
      <c r="U59" s="278"/>
      <c r="V59" s="278"/>
      <c r="W59" s="304"/>
      <c r="X59" s="246"/>
      <c r="Y59" s="247"/>
      <c r="Z59" s="318"/>
      <c r="AA59" s="319"/>
      <c r="AB59" s="320"/>
      <c r="AC59" s="320"/>
      <c r="AD59" s="320"/>
      <c r="AE59" s="654"/>
      <c r="AF59" s="654"/>
      <c r="AG59" s="654"/>
      <c r="AH59" s="654"/>
      <c r="AI59" s="654"/>
      <c r="AJ59" s="654"/>
      <c r="AK59" s="654"/>
      <c r="AL59" s="658"/>
      <c r="AN59" s="339"/>
      <c r="AO59" s="178"/>
      <c r="AP59" s="178"/>
      <c r="AQ59" s="178"/>
      <c r="AR59" s="373"/>
      <c r="AS59" s="178"/>
      <c r="AT59" s="178"/>
      <c r="AU59" s="178"/>
      <c r="AV59" s="178"/>
      <c r="AW59" s="178"/>
      <c r="AX59" s="178"/>
      <c r="AY59" s="178"/>
      <c r="AZ59" s="178"/>
      <c r="BA59" s="178"/>
      <c r="BB59" s="178"/>
      <c r="BC59" s="178"/>
      <c r="BD59" s="178"/>
      <c r="BE59" s="178"/>
      <c r="BF59" s="178"/>
      <c r="BG59" s="178"/>
      <c r="BH59" s="178"/>
      <c r="BI59" s="178"/>
      <c r="BJ59" s="391"/>
      <c r="BL59" s="339"/>
      <c r="BM59" s="193"/>
      <c r="BN59" s="193"/>
      <c r="BO59" s="193"/>
      <c r="BP59" s="193"/>
      <c r="BQ59" s="193"/>
      <c r="BR59" s="193"/>
      <c r="BS59" s="193"/>
      <c r="BT59" s="193"/>
      <c r="BU59" s="193"/>
      <c r="BV59" s="193"/>
      <c r="BW59" s="193"/>
      <c r="BX59" s="193"/>
      <c r="BY59" s="193"/>
      <c r="BZ59" s="193"/>
      <c r="CA59" s="193"/>
      <c r="CB59" s="479"/>
    </row>
    <row r="60" ht="8.25" customHeight="1" spans="1:80">
      <c r="A60" s="246"/>
      <c r="B60" s="247"/>
      <c r="C60" s="247"/>
      <c r="D60" s="247"/>
      <c r="E60" s="247"/>
      <c r="F60" s="247"/>
      <c r="G60" s="247"/>
      <c r="H60" s="248"/>
      <c r="I60" s="278"/>
      <c r="J60" s="278"/>
      <c r="K60" s="278"/>
      <c r="L60" s="278"/>
      <c r="M60" s="278"/>
      <c r="N60" s="278"/>
      <c r="O60" s="278"/>
      <c r="P60" s="278"/>
      <c r="Q60" s="278"/>
      <c r="R60" s="278"/>
      <c r="S60" s="278"/>
      <c r="T60" s="278"/>
      <c r="U60" s="278"/>
      <c r="V60" s="278"/>
      <c r="W60" s="304"/>
      <c r="X60" s="246"/>
      <c r="Y60" s="247"/>
      <c r="Z60" s="318"/>
      <c r="AA60" s="319"/>
      <c r="AB60" s="320"/>
      <c r="AC60" s="320"/>
      <c r="AD60" s="320"/>
      <c r="AE60" s="654"/>
      <c r="AF60" s="654"/>
      <c r="AG60" s="654"/>
      <c r="AH60" s="654"/>
      <c r="AI60" s="654"/>
      <c r="AJ60" s="654"/>
      <c r="AK60" s="654"/>
      <c r="AL60" s="658"/>
      <c r="AN60" s="392"/>
      <c r="AO60" s="193"/>
      <c r="AP60" s="193"/>
      <c r="AQ60" s="193"/>
      <c r="AR60" s="535"/>
      <c r="AS60" s="468"/>
      <c r="AT60" s="468"/>
      <c r="AU60" s="468"/>
      <c r="AV60" s="468"/>
      <c r="AW60" s="468"/>
      <c r="AX60" s="468"/>
      <c r="AY60" s="468"/>
      <c r="AZ60" s="468"/>
      <c r="BA60" s="468"/>
      <c r="BB60" s="468"/>
      <c r="BC60" s="468"/>
      <c r="BD60" s="468"/>
      <c r="BE60" s="468"/>
      <c r="BF60" s="468"/>
      <c r="BG60" s="468"/>
      <c r="BH60" s="468"/>
      <c r="BI60" s="468"/>
      <c r="BJ60" s="552"/>
      <c r="BL60" s="339"/>
      <c r="BM60" s="193"/>
      <c r="BN60" s="193"/>
      <c r="BO60" s="193"/>
      <c r="BP60" s="193"/>
      <c r="BQ60" s="193"/>
      <c r="BR60" s="193"/>
      <c r="BS60" s="193"/>
      <c r="BT60" s="193"/>
      <c r="BU60" s="193"/>
      <c r="BV60" s="193"/>
      <c r="BW60" s="193"/>
      <c r="BX60" s="193"/>
      <c r="BY60" s="193"/>
      <c r="BZ60" s="193"/>
      <c r="CA60" s="193"/>
      <c r="CB60" s="479"/>
    </row>
    <row r="61" ht="8.25" customHeight="1" spans="1:80">
      <c r="A61" s="246"/>
      <c r="B61" s="247"/>
      <c r="C61" s="247"/>
      <c r="D61" s="247"/>
      <c r="E61" s="247"/>
      <c r="F61" s="247"/>
      <c r="G61" s="247"/>
      <c r="H61" s="248"/>
      <c r="I61" s="278"/>
      <c r="J61" s="278"/>
      <c r="K61" s="278"/>
      <c r="L61" s="278"/>
      <c r="M61" s="278"/>
      <c r="N61" s="278"/>
      <c r="O61" s="278"/>
      <c r="P61" s="278"/>
      <c r="Q61" s="278"/>
      <c r="R61" s="278"/>
      <c r="S61" s="278"/>
      <c r="T61" s="278"/>
      <c r="U61" s="278"/>
      <c r="V61" s="278"/>
      <c r="W61" s="304"/>
      <c r="X61" s="246"/>
      <c r="Y61" s="247"/>
      <c r="Z61" s="318"/>
      <c r="AA61" s="319"/>
      <c r="AB61" s="320" t="s">
        <v>598</v>
      </c>
      <c r="AC61" s="320"/>
      <c r="AD61" s="320"/>
      <c r="AE61" s="320"/>
      <c r="AF61" s="320"/>
      <c r="AG61" s="320"/>
      <c r="AH61" s="320"/>
      <c r="AI61" s="320"/>
      <c r="AJ61" s="320"/>
      <c r="AK61" s="320"/>
      <c r="AL61" s="358"/>
      <c r="AN61" s="392"/>
      <c r="AO61" s="193"/>
      <c r="AP61" s="193"/>
      <c r="AQ61" s="193"/>
      <c r="AR61" s="535"/>
      <c r="AS61" s="468"/>
      <c r="AT61" s="468"/>
      <c r="AU61" s="468"/>
      <c r="AV61" s="468"/>
      <c r="AW61" s="468"/>
      <c r="AX61" s="468"/>
      <c r="AY61" s="468"/>
      <c r="AZ61" s="468"/>
      <c r="BA61" s="468"/>
      <c r="BB61" s="468"/>
      <c r="BC61" s="468"/>
      <c r="BD61" s="468"/>
      <c r="BE61" s="468"/>
      <c r="BF61" s="468"/>
      <c r="BG61" s="468"/>
      <c r="BH61" s="468"/>
      <c r="BI61" s="468"/>
      <c r="BJ61" s="552"/>
      <c r="BL61" s="339"/>
      <c r="BM61" s="193"/>
      <c r="BN61" s="193"/>
      <c r="BO61" s="193"/>
      <c r="BP61" s="193"/>
      <c r="BQ61" s="193"/>
      <c r="BR61" s="193"/>
      <c r="BS61" s="193"/>
      <c r="BT61" s="193"/>
      <c r="BU61" s="193"/>
      <c r="BV61" s="193"/>
      <c r="BW61" s="193"/>
      <c r="BX61" s="193"/>
      <c r="BY61" s="193"/>
      <c r="BZ61" s="193"/>
      <c r="CA61" s="193"/>
      <c r="CB61" s="479"/>
    </row>
    <row r="62" ht="8.25" customHeight="1" spans="1:80">
      <c r="A62" s="246"/>
      <c r="B62" s="247"/>
      <c r="C62" s="247"/>
      <c r="D62" s="247"/>
      <c r="E62" s="247"/>
      <c r="F62" s="247"/>
      <c r="G62" s="247"/>
      <c r="H62" s="248"/>
      <c r="I62" s="278"/>
      <c r="J62" s="278"/>
      <c r="K62" s="278"/>
      <c r="L62" s="278"/>
      <c r="M62" s="278"/>
      <c r="N62" s="278"/>
      <c r="O62" s="278"/>
      <c r="P62" s="278"/>
      <c r="Q62" s="278"/>
      <c r="R62" s="278"/>
      <c r="S62" s="278"/>
      <c r="T62" s="278"/>
      <c r="U62" s="278"/>
      <c r="V62" s="278"/>
      <c r="W62" s="304"/>
      <c r="X62" s="246"/>
      <c r="Y62" s="247"/>
      <c r="Z62" s="318"/>
      <c r="AA62" s="319"/>
      <c r="AB62" s="320"/>
      <c r="AC62" s="320"/>
      <c r="AD62" s="320"/>
      <c r="AE62" s="320"/>
      <c r="AF62" s="320"/>
      <c r="AG62" s="320"/>
      <c r="AH62" s="320"/>
      <c r="AI62" s="320"/>
      <c r="AJ62" s="320"/>
      <c r="AK62" s="320"/>
      <c r="AL62" s="358"/>
      <c r="AN62" s="339"/>
      <c r="AO62" s="178"/>
      <c r="AP62" s="178"/>
      <c r="AQ62" s="178"/>
      <c r="AR62" s="535"/>
      <c r="AS62" s="468"/>
      <c r="AT62" s="468"/>
      <c r="AU62" s="468"/>
      <c r="AV62" s="468"/>
      <c r="AW62" s="468"/>
      <c r="AX62" s="468"/>
      <c r="AY62" s="468"/>
      <c r="AZ62" s="468"/>
      <c r="BA62" s="468"/>
      <c r="BB62" s="468"/>
      <c r="BC62" s="468"/>
      <c r="BD62" s="468"/>
      <c r="BE62" s="468"/>
      <c r="BF62" s="468"/>
      <c r="BG62" s="468"/>
      <c r="BH62" s="468"/>
      <c r="BI62" s="468"/>
      <c r="BJ62" s="552"/>
      <c r="BL62" s="339"/>
      <c r="BM62" s="193"/>
      <c r="BN62" s="193"/>
      <c r="BO62" s="193"/>
      <c r="BP62" s="193"/>
      <c r="BQ62" s="193"/>
      <c r="BR62" s="193"/>
      <c r="BS62" s="193"/>
      <c r="BT62" s="193"/>
      <c r="BU62" s="193"/>
      <c r="BV62" s="193"/>
      <c r="BW62" s="193"/>
      <c r="BX62" s="193"/>
      <c r="BY62" s="193"/>
      <c r="BZ62" s="193"/>
      <c r="CA62" s="193"/>
      <c r="CB62" s="479"/>
    </row>
    <row r="63" ht="8.25" customHeight="1" spans="1:80">
      <c r="A63" s="249"/>
      <c r="B63" s="250"/>
      <c r="C63" s="250"/>
      <c r="D63" s="250"/>
      <c r="E63" s="250"/>
      <c r="F63" s="250"/>
      <c r="G63" s="250"/>
      <c r="H63" s="251"/>
      <c r="I63" s="281"/>
      <c r="J63" s="281"/>
      <c r="K63" s="281"/>
      <c r="L63" s="281"/>
      <c r="M63" s="281"/>
      <c r="N63" s="281"/>
      <c r="O63" s="281"/>
      <c r="P63" s="281"/>
      <c r="Q63" s="281"/>
      <c r="R63" s="281"/>
      <c r="S63" s="281"/>
      <c r="T63" s="281"/>
      <c r="U63" s="281"/>
      <c r="V63" s="281"/>
      <c r="W63" s="260"/>
      <c r="X63" s="249"/>
      <c r="Y63" s="250"/>
      <c r="Z63" s="321"/>
      <c r="AA63" s="322"/>
      <c r="AB63" s="323"/>
      <c r="AC63" s="323"/>
      <c r="AD63" s="323"/>
      <c r="AE63" s="323"/>
      <c r="AF63" s="323"/>
      <c r="AG63" s="323"/>
      <c r="AH63" s="323"/>
      <c r="AI63" s="323"/>
      <c r="AJ63" s="323"/>
      <c r="AK63" s="323"/>
      <c r="AL63" s="359"/>
      <c r="AN63" s="339"/>
      <c r="AO63" s="178"/>
      <c r="AP63" s="178"/>
      <c r="AQ63" s="178"/>
      <c r="AR63" s="373"/>
      <c r="AS63" s="178"/>
      <c r="AT63" s="178"/>
      <c r="AU63" s="178"/>
      <c r="AV63" s="178"/>
      <c r="AW63" s="178"/>
      <c r="AX63" s="178"/>
      <c r="AY63" s="178"/>
      <c r="AZ63" s="178"/>
      <c r="BA63" s="178"/>
      <c r="BB63" s="178"/>
      <c r="BC63" s="178"/>
      <c r="BD63" s="178"/>
      <c r="BE63" s="178"/>
      <c r="BF63" s="178"/>
      <c r="BG63" s="178"/>
      <c r="BH63" s="178"/>
      <c r="BI63" s="178"/>
      <c r="BJ63" s="391"/>
      <c r="BL63" s="339"/>
      <c r="BM63" s="193"/>
      <c r="BN63" s="193"/>
      <c r="BO63" s="193"/>
      <c r="BP63" s="193"/>
      <c r="BQ63" s="193"/>
      <c r="BR63" s="193"/>
      <c r="BS63" s="193"/>
      <c r="BT63" s="193"/>
      <c r="BU63" s="193"/>
      <c r="BV63" s="193"/>
      <c r="BW63" s="193"/>
      <c r="BX63" s="193"/>
      <c r="BY63" s="193"/>
      <c r="BZ63" s="193"/>
      <c r="CA63" s="193"/>
      <c r="CB63" s="391"/>
    </row>
    <row r="64" ht="8.25" customHeight="1" spans="1:80">
      <c r="A64" s="435" t="s">
        <v>600</v>
      </c>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N64" s="392"/>
      <c r="AO64" s="193"/>
      <c r="AP64" s="193"/>
      <c r="AQ64" s="193"/>
      <c r="AR64" s="535"/>
      <c r="AS64" s="468"/>
      <c r="AT64" s="468"/>
      <c r="AU64" s="468"/>
      <c r="AV64" s="468"/>
      <c r="AW64" s="468"/>
      <c r="AX64" s="468"/>
      <c r="AY64" s="468"/>
      <c r="AZ64" s="468"/>
      <c r="BA64" s="468"/>
      <c r="BB64" s="468"/>
      <c r="BC64" s="468"/>
      <c r="BD64" s="468"/>
      <c r="BE64" s="468"/>
      <c r="BF64" s="468"/>
      <c r="BG64" s="468"/>
      <c r="BH64" s="468"/>
      <c r="BI64" s="468"/>
      <c r="BJ64" s="552"/>
      <c r="BL64" s="339"/>
      <c r="BM64" s="178"/>
      <c r="BN64" s="178"/>
      <c r="BO64" s="178"/>
      <c r="BP64" s="178"/>
      <c r="BQ64" s="178"/>
      <c r="BR64" s="178"/>
      <c r="BS64" s="178"/>
      <c r="BT64" s="178"/>
      <c r="BU64" s="178"/>
      <c r="BV64" s="178"/>
      <c r="BW64" s="178"/>
      <c r="BX64" s="178"/>
      <c r="BY64" s="178"/>
      <c r="BZ64" s="178"/>
      <c r="CA64" s="178"/>
      <c r="CB64" s="391"/>
    </row>
    <row r="65" ht="8.25" customHeight="1" spans="1:80">
      <c r="A65" s="436"/>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75"/>
      <c r="AN65" s="339"/>
      <c r="AO65" s="178"/>
      <c r="AP65" s="178"/>
      <c r="AQ65" s="178"/>
      <c r="AR65" s="373"/>
      <c r="AS65" s="178"/>
      <c r="AT65" s="178"/>
      <c r="AU65" s="178"/>
      <c r="AV65" s="178"/>
      <c r="AW65" s="178"/>
      <c r="AX65" s="178"/>
      <c r="AY65" s="178"/>
      <c r="AZ65" s="178"/>
      <c r="BA65" s="178"/>
      <c r="BB65" s="178"/>
      <c r="BC65" s="178"/>
      <c r="BD65" s="178"/>
      <c r="BE65" s="178"/>
      <c r="BF65" s="178"/>
      <c r="BG65" s="178"/>
      <c r="BH65" s="178"/>
      <c r="BI65" s="178"/>
      <c r="BJ65" s="391"/>
      <c r="BL65" s="339"/>
      <c r="BM65" s="178"/>
      <c r="BN65" s="178"/>
      <c r="BO65" s="178"/>
      <c r="BP65" s="178"/>
      <c r="BQ65" s="178"/>
      <c r="BR65" s="178"/>
      <c r="BS65" s="178"/>
      <c r="BT65" s="178"/>
      <c r="BU65" s="178"/>
      <c r="BV65" s="178"/>
      <c r="BW65" s="178"/>
      <c r="BX65" s="178"/>
      <c r="BY65" s="178"/>
      <c r="BZ65" s="178"/>
      <c r="CA65" s="178"/>
      <c r="CB65" s="391"/>
    </row>
    <row r="66" ht="8.25" customHeight="1" spans="1:80">
      <c r="A66" s="252" t="s">
        <v>602</v>
      </c>
      <c r="B66" s="253"/>
      <c r="C66" s="253" t="s">
        <v>603</v>
      </c>
      <c r="D66" s="253"/>
      <c r="E66" s="253"/>
      <c r="F66" s="253"/>
      <c r="G66" s="253"/>
      <c r="H66" s="254"/>
      <c r="I66" s="89" t="s">
        <v>604</v>
      </c>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212"/>
      <c r="AM66" s="475"/>
      <c r="AN66" s="339"/>
      <c r="AO66" s="178"/>
      <c r="AP66" s="178"/>
      <c r="AQ66" s="178"/>
      <c r="AR66" s="373"/>
      <c r="AS66" s="178"/>
      <c r="AT66" s="178"/>
      <c r="AU66" s="178"/>
      <c r="AV66" s="178"/>
      <c r="AW66" s="178"/>
      <c r="AX66" s="178"/>
      <c r="AY66" s="178"/>
      <c r="AZ66" s="178"/>
      <c r="BA66" s="178"/>
      <c r="BB66" s="178"/>
      <c r="BC66" s="178"/>
      <c r="BD66" s="178"/>
      <c r="BE66" s="178"/>
      <c r="BF66" s="178"/>
      <c r="BG66" s="178"/>
      <c r="BH66" s="178"/>
      <c r="BI66" s="178"/>
      <c r="BJ66" s="391"/>
      <c r="BL66" s="339"/>
      <c r="BM66" s="178"/>
      <c r="BN66" s="178"/>
      <c r="BO66" s="178"/>
      <c r="BP66" s="178"/>
      <c r="BQ66" s="178"/>
      <c r="BR66" s="178"/>
      <c r="BS66" s="178"/>
      <c r="BT66" s="178"/>
      <c r="BU66" s="178"/>
      <c r="BV66" s="178"/>
      <c r="BW66" s="178"/>
      <c r="BX66" s="178"/>
      <c r="BY66" s="178"/>
      <c r="BZ66" s="178"/>
      <c r="CA66" s="178"/>
      <c r="CB66" s="677"/>
    </row>
    <row r="67" ht="8.25" customHeight="1" spans="1:80">
      <c r="A67" s="246"/>
      <c r="B67" s="247"/>
      <c r="C67" s="247"/>
      <c r="D67" s="247"/>
      <c r="E67" s="247"/>
      <c r="F67" s="247"/>
      <c r="G67" s="247"/>
      <c r="H67" s="24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214"/>
      <c r="AM67" s="476"/>
      <c r="AN67" s="508"/>
      <c r="AO67" s="512"/>
      <c r="AP67" s="512"/>
      <c r="AQ67" s="512"/>
      <c r="AR67" s="672"/>
      <c r="AS67" s="512"/>
      <c r="AT67" s="512"/>
      <c r="AU67" s="512"/>
      <c r="AV67" s="512"/>
      <c r="AW67" s="512"/>
      <c r="AX67" s="512"/>
      <c r="AY67" s="512"/>
      <c r="AZ67" s="512"/>
      <c r="BA67" s="512"/>
      <c r="BB67" s="512"/>
      <c r="BC67" s="512"/>
      <c r="BD67" s="512"/>
      <c r="BE67" s="512"/>
      <c r="BF67" s="512"/>
      <c r="BG67" s="512"/>
      <c r="BH67" s="512"/>
      <c r="BI67" s="512"/>
      <c r="BJ67" s="514"/>
      <c r="BL67" s="508"/>
      <c r="BM67" s="512"/>
      <c r="BN67" s="512"/>
      <c r="BO67" s="512"/>
      <c r="BP67" s="512"/>
      <c r="BQ67" s="512"/>
      <c r="BR67" s="512"/>
      <c r="BS67" s="512"/>
      <c r="BT67" s="512"/>
      <c r="BU67" s="512"/>
      <c r="BV67" s="512"/>
      <c r="BW67" s="512"/>
      <c r="BX67" s="512"/>
      <c r="BY67" s="512"/>
      <c r="BZ67" s="512"/>
      <c r="CA67" s="512"/>
      <c r="CB67" s="678"/>
    </row>
    <row r="68" ht="8.25" customHeight="1" spans="1:110">
      <c r="A68" s="246"/>
      <c r="B68" s="247"/>
      <c r="C68" s="247"/>
      <c r="D68" s="247"/>
      <c r="E68" s="247"/>
      <c r="F68" s="247"/>
      <c r="G68" s="247"/>
      <c r="H68" s="24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304"/>
      <c r="AM68" s="476"/>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F68" s="595"/>
      <c r="CG68" s="595"/>
      <c r="CH68" s="595"/>
      <c r="CZ68" s="515"/>
      <c r="DA68" s="515"/>
      <c r="DB68" s="515"/>
      <c r="DC68" s="332"/>
      <c r="DD68" s="332"/>
      <c r="DE68" s="503"/>
      <c r="DF68" s="503"/>
    </row>
    <row r="69" ht="8.25" customHeight="1" spans="1:110">
      <c r="A69" s="246"/>
      <c r="B69" s="247"/>
      <c r="C69" s="247"/>
      <c r="D69" s="247"/>
      <c r="E69" s="247"/>
      <c r="F69" s="247"/>
      <c r="G69" s="247"/>
      <c r="H69" s="24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304"/>
      <c r="AM69" s="476"/>
      <c r="CF69" s="595"/>
      <c r="CG69" s="595"/>
      <c r="CH69" s="595"/>
      <c r="CZ69" s="515"/>
      <c r="DA69" s="515"/>
      <c r="DB69" s="515"/>
      <c r="DC69" s="468"/>
      <c r="DD69" s="468"/>
      <c r="DE69" s="503"/>
      <c r="DF69" s="503"/>
    </row>
    <row r="70" ht="8.25" customHeight="1" spans="1:110">
      <c r="A70" s="249"/>
      <c r="B70" s="250"/>
      <c r="C70" s="250"/>
      <c r="D70" s="250"/>
      <c r="E70" s="250"/>
      <c r="F70" s="250"/>
      <c r="G70" s="250"/>
      <c r="H70" s="25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60"/>
      <c r="CF70" s="595"/>
      <c r="CG70" s="595"/>
      <c r="CH70" s="595"/>
      <c r="CI70" s="193"/>
      <c r="CJ70" s="193"/>
      <c r="CK70" s="193"/>
      <c r="CL70" s="193"/>
      <c r="CM70" s="468"/>
      <c r="CN70" s="468"/>
      <c r="CO70" s="468"/>
      <c r="CP70" s="468"/>
      <c r="CQ70" s="468"/>
      <c r="CR70" s="468"/>
      <c r="CS70" s="468"/>
      <c r="CT70" s="468"/>
      <c r="CU70" s="468"/>
      <c r="CV70" s="468"/>
      <c r="CW70" s="468"/>
      <c r="CX70" s="468"/>
      <c r="CY70" s="468"/>
      <c r="CZ70" s="515"/>
      <c r="DA70" s="515"/>
      <c r="DB70" s="515"/>
      <c r="DC70" s="468"/>
      <c r="DD70" s="468"/>
      <c r="DE70" s="503"/>
      <c r="DF70" s="503"/>
    </row>
    <row r="71" ht="8.25" customHeight="1" spans="40:80">
      <c r="AN71" s="252" t="s">
        <v>533</v>
      </c>
      <c r="AO71" s="253"/>
      <c r="AP71" s="405" t="s">
        <v>632</v>
      </c>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5"/>
      <c r="BR71" s="405"/>
      <c r="BS71" s="405"/>
      <c r="BT71" s="405"/>
      <c r="BU71" s="405"/>
      <c r="BV71" s="405"/>
      <c r="BW71" s="405"/>
      <c r="BX71" s="405"/>
      <c r="BY71" s="405"/>
      <c r="BZ71" s="405"/>
      <c r="CA71" s="405"/>
      <c r="CB71" s="679"/>
    </row>
    <row r="72" ht="8.25" customHeight="1" spans="1:80">
      <c r="A72" s="437" t="s">
        <v>608</v>
      </c>
      <c r="B72" s="438"/>
      <c r="C72" s="438"/>
      <c r="D72" s="438"/>
      <c r="E72" s="438"/>
      <c r="F72" s="438"/>
      <c r="G72" s="438"/>
      <c r="H72" s="439"/>
      <c r="I72" s="325" t="s">
        <v>609</v>
      </c>
      <c r="J72" s="253"/>
      <c r="K72" s="253"/>
      <c r="L72" s="253"/>
      <c r="M72" s="253"/>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77"/>
      <c r="AN72" s="246"/>
      <c r="AO72" s="247"/>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c r="CA72" s="406"/>
      <c r="CB72" s="677"/>
    </row>
    <row r="73" ht="8.25" customHeight="1" spans="1:80">
      <c r="A73" s="440"/>
      <c r="B73" s="441"/>
      <c r="C73" s="441"/>
      <c r="D73" s="441"/>
      <c r="E73" s="441"/>
      <c r="F73" s="441"/>
      <c r="G73" s="441"/>
      <c r="H73" s="442"/>
      <c r="I73" s="328"/>
      <c r="J73" s="247"/>
      <c r="K73" s="247"/>
      <c r="L73" s="247"/>
      <c r="M73" s="247"/>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479"/>
      <c r="AN73" s="246"/>
      <c r="AO73" s="247"/>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406"/>
      <c r="CA73" s="406"/>
      <c r="CB73" s="677"/>
    </row>
    <row r="74" ht="8.25" customHeight="1" spans="1:110">
      <c r="A74" s="443"/>
      <c r="B74" s="442"/>
      <c r="C74" s="442"/>
      <c r="D74" s="442"/>
      <c r="E74" s="442"/>
      <c r="F74" s="442"/>
      <c r="G74" s="442"/>
      <c r="H74" s="442"/>
      <c r="I74" s="461"/>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479"/>
      <c r="AN74" s="339"/>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391"/>
      <c r="CF74" s="595"/>
      <c r="CG74" s="595"/>
      <c r="CH74" s="595"/>
      <c r="CI74" s="193"/>
      <c r="CJ74" s="193"/>
      <c r="CK74" s="193"/>
      <c r="CL74" s="193"/>
      <c r="CM74" s="468"/>
      <c r="CN74" s="468"/>
      <c r="CO74" s="468"/>
      <c r="CP74" s="468"/>
      <c r="CQ74" s="468"/>
      <c r="CR74" s="468"/>
      <c r="CS74" s="468"/>
      <c r="CT74" s="468"/>
      <c r="CU74" s="468"/>
      <c r="CV74" s="468"/>
      <c r="CW74" s="468"/>
      <c r="CX74" s="468"/>
      <c r="CY74" s="468"/>
      <c r="CZ74" s="515"/>
      <c r="DA74" s="515"/>
      <c r="DB74" s="515"/>
      <c r="DC74" s="468"/>
      <c r="DD74" s="468"/>
      <c r="DE74" s="493"/>
      <c r="DF74" s="493"/>
    </row>
    <row r="75" ht="8.25" customHeight="1" spans="1:80">
      <c r="A75" s="444"/>
      <c r="B75" s="445" t="s">
        <v>612</v>
      </c>
      <c r="C75" s="446"/>
      <c r="D75" s="446"/>
      <c r="E75" s="446"/>
      <c r="F75" s="446"/>
      <c r="G75" s="446"/>
      <c r="H75" s="446"/>
      <c r="I75" s="462"/>
      <c r="J75" s="382" t="s">
        <v>613</v>
      </c>
      <c r="K75" s="382"/>
      <c r="L75" s="382"/>
      <c r="M75" s="382"/>
      <c r="N75" s="382"/>
      <c r="O75" s="382"/>
      <c r="P75" s="382"/>
      <c r="Q75" s="382"/>
      <c r="R75" s="382"/>
      <c r="S75" s="382"/>
      <c r="T75" s="382"/>
      <c r="U75" s="382"/>
      <c r="V75" s="382"/>
      <c r="W75" s="382"/>
      <c r="X75" s="382" t="s">
        <v>614</v>
      </c>
      <c r="Y75" s="382"/>
      <c r="Z75" s="382"/>
      <c r="AA75" s="382"/>
      <c r="AB75" s="382"/>
      <c r="AC75" s="382"/>
      <c r="AD75" s="382"/>
      <c r="AE75" s="382"/>
      <c r="AF75" s="382"/>
      <c r="AG75" s="382"/>
      <c r="AH75" s="382"/>
      <c r="AI75" s="382"/>
      <c r="AJ75" s="382"/>
      <c r="AK75" s="382"/>
      <c r="AL75" s="480"/>
      <c r="AN75" s="339"/>
      <c r="AO75" s="406" t="s">
        <v>691</v>
      </c>
      <c r="AP75" s="406"/>
      <c r="AQ75" s="406"/>
      <c r="AR75" s="406"/>
      <c r="AS75" s="406"/>
      <c r="AT75" s="406"/>
      <c r="AU75" s="406"/>
      <c r="AV75" s="406"/>
      <c r="AW75" s="406"/>
      <c r="AX75" s="406"/>
      <c r="AY75" s="406"/>
      <c r="AZ75" s="406"/>
      <c r="BA75" s="406"/>
      <c r="BB75" s="406"/>
      <c r="BC75" s="406"/>
      <c r="BD75" s="406"/>
      <c r="BE75" s="406"/>
      <c r="BF75" s="406"/>
      <c r="BG75" s="406"/>
      <c r="BH75" s="406"/>
      <c r="BI75" s="406"/>
      <c r="BJ75" s="247" t="s">
        <v>692</v>
      </c>
      <c r="BK75" s="247"/>
      <c r="BL75" s="247"/>
      <c r="BM75" s="247"/>
      <c r="BN75" s="406" t="s">
        <v>693</v>
      </c>
      <c r="BO75" s="406"/>
      <c r="BP75" s="406"/>
      <c r="BQ75" s="406"/>
      <c r="BR75" s="178"/>
      <c r="BS75" s="178"/>
      <c r="BT75" s="247" t="s">
        <v>694</v>
      </c>
      <c r="BU75" s="247"/>
      <c r="BV75" s="247"/>
      <c r="BW75" s="247"/>
      <c r="BX75" s="406" t="s">
        <v>695</v>
      </c>
      <c r="BY75" s="406"/>
      <c r="BZ75" s="406"/>
      <c r="CA75" s="406"/>
      <c r="CB75" s="391"/>
    </row>
    <row r="76" ht="8.25" customHeight="1" spans="1:80">
      <c r="A76" s="444"/>
      <c r="B76" s="328"/>
      <c r="C76" s="247"/>
      <c r="D76" s="247"/>
      <c r="E76" s="247"/>
      <c r="F76" s="247"/>
      <c r="G76" s="247"/>
      <c r="H76" s="247"/>
      <c r="I76" s="461"/>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214"/>
      <c r="AN76" s="339"/>
      <c r="AO76" s="406"/>
      <c r="AP76" s="406"/>
      <c r="AQ76" s="406"/>
      <c r="AR76" s="406"/>
      <c r="AS76" s="406"/>
      <c r="AT76" s="406"/>
      <c r="AU76" s="406"/>
      <c r="AV76" s="406"/>
      <c r="AW76" s="406"/>
      <c r="AX76" s="406"/>
      <c r="AY76" s="406"/>
      <c r="AZ76" s="406"/>
      <c r="BA76" s="406"/>
      <c r="BB76" s="406"/>
      <c r="BC76" s="406"/>
      <c r="BD76" s="406"/>
      <c r="BE76" s="406"/>
      <c r="BF76" s="406"/>
      <c r="BG76" s="406"/>
      <c r="BH76" s="406"/>
      <c r="BI76" s="406"/>
      <c r="BJ76" s="247"/>
      <c r="BK76" s="247"/>
      <c r="BL76" s="247"/>
      <c r="BM76" s="247"/>
      <c r="BN76" s="406"/>
      <c r="BO76" s="406"/>
      <c r="BP76" s="406"/>
      <c r="BQ76" s="406"/>
      <c r="BR76" s="178"/>
      <c r="BS76" s="178"/>
      <c r="BT76" s="247"/>
      <c r="BU76" s="247"/>
      <c r="BV76" s="247"/>
      <c r="BW76" s="247"/>
      <c r="BX76" s="406"/>
      <c r="BY76" s="406"/>
      <c r="BZ76" s="406"/>
      <c r="CA76" s="406"/>
      <c r="CB76" s="391"/>
    </row>
    <row r="77" ht="8.25" customHeight="1" spans="1:124">
      <c r="A77" s="444"/>
      <c r="B77" s="328"/>
      <c r="C77" s="247"/>
      <c r="D77" s="247"/>
      <c r="E77" s="247"/>
      <c r="F77" s="247"/>
      <c r="G77" s="247"/>
      <c r="H77" s="247"/>
      <c r="I77" s="461"/>
      <c r="J77" s="158" t="s">
        <v>615</v>
      </c>
      <c r="K77" s="158"/>
      <c r="L77" s="158"/>
      <c r="M77" s="158"/>
      <c r="N77" s="158"/>
      <c r="O77" s="158"/>
      <c r="P77" s="158"/>
      <c r="Q77" s="158"/>
      <c r="R77" s="158"/>
      <c r="S77" s="158"/>
      <c r="T77" s="158"/>
      <c r="U77" s="158"/>
      <c r="V77" s="158"/>
      <c r="W77" s="158"/>
      <c r="X77" s="158" t="s">
        <v>616</v>
      </c>
      <c r="Y77" s="158"/>
      <c r="Z77" s="158"/>
      <c r="AA77" s="158"/>
      <c r="AB77" s="158"/>
      <c r="AC77" s="158"/>
      <c r="AD77" s="158"/>
      <c r="AE77" s="158"/>
      <c r="AF77" s="158"/>
      <c r="AG77" s="158"/>
      <c r="AH77" s="158"/>
      <c r="AI77" s="158"/>
      <c r="AJ77" s="158"/>
      <c r="AK77" s="158"/>
      <c r="AL77" s="214"/>
      <c r="AN77" s="670"/>
      <c r="AO77" s="278" t="s">
        <v>81</v>
      </c>
      <c r="AP77" s="278"/>
      <c r="AQ77" s="456" t="s">
        <v>696</v>
      </c>
      <c r="AR77" s="456"/>
      <c r="AS77" s="456"/>
      <c r="AT77" s="456"/>
      <c r="AU77" s="456"/>
      <c r="AV77" s="456"/>
      <c r="AW77" s="456"/>
      <c r="AX77" s="456"/>
      <c r="AY77" s="456"/>
      <c r="AZ77" s="456"/>
      <c r="BA77" s="456"/>
      <c r="BB77" s="456"/>
      <c r="BC77" s="456"/>
      <c r="BD77" s="456"/>
      <c r="BE77" s="456"/>
      <c r="BF77" s="456"/>
      <c r="BG77" s="456"/>
      <c r="BH77" s="456"/>
      <c r="BI77" s="456"/>
      <c r="BJ77" s="247" t="s">
        <v>697</v>
      </c>
      <c r="BK77" s="247"/>
      <c r="BL77" s="247"/>
      <c r="BM77" s="247"/>
      <c r="BN77" s="409"/>
      <c r="BO77" s="409"/>
      <c r="BP77" s="409"/>
      <c r="BQ77" s="409"/>
      <c r="BR77" s="409"/>
      <c r="BS77" s="409"/>
      <c r="BT77" s="409"/>
      <c r="BU77" s="409"/>
      <c r="BV77" s="409"/>
      <c r="BW77" s="409"/>
      <c r="BX77" s="680" t="s">
        <v>698</v>
      </c>
      <c r="BY77" s="680"/>
      <c r="BZ77" s="409"/>
      <c r="CA77" s="409"/>
      <c r="CB77" s="430"/>
      <c r="CG77" s="406"/>
      <c r="CH77" s="406"/>
      <c r="CI77" s="406"/>
      <c r="CJ77" s="406"/>
      <c r="CK77" s="406"/>
      <c r="CL77" s="406"/>
      <c r="CM77" s="406"/>
      <c r="CN77" s="406"/>
      <c r="CO77" s="406"/>
      <c r="CP77" s="406"/>
      <c r="CQ77" s="406"/>
      <c r="CR77" s="406"/>
      <c r="CS77" s="406"/>
      <c r="CT77" s="406"/>
      <c r="CU77" s="406"/>
      <c r="CV77" s="406"/>
      <c r="CW77" s="406"/>
      <c r="CX77" s="406"/>
      <c r="CY77" s="406"/>
      <c r="CZ77" s="406"/>
      <c r="DA77" s="406"/>
      <c r="DB77" s="406"/>
      <c r="DC77" s="406"/>
      <c r="DD77" s="406"/>
      <c r="DE77" s="406"/>
      <c r="DF77" s="406"/>
      <c r="DG77" s="406"/>
      <c r="DH77" s="406"/>
      <c r="DI77" s="406"/>
      <c r="DJ77" s="406"/>
      <c r="DK77" s="406"/>
      <c r="DL77" s="406"/>
      <c r="DM77" s="406"/>
      <c r="DN77" s="406"/>
      <c r="DO77" s="406"/>
      <c r="DP77" s="406"/>
      <c r="DQ77" s="406"/>
      <c r="DR77" s="406"/>
      <c r="DS77" s="406"/>
      <c r="DT77" s="406"/>
    </row>
    <row r="78" ht="8.25" customHeight="1" spans="1:124">
      <c r="A78" s="444"/>
      <c r="B78" s="328"/>
      <c r="C78" s="247"/>
      <c r="D78" s="247"/>
      <c r="E78" s="247"/>
      <c r="F78" s="247"/>
      <c r="G78" s="247"/>
      <c r="H78" s="247"/>
      <c r="I78" s="461"/>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214"/>
      <c r="AN78" s="339"/>
      <c r="AO78" s="278"/>
      <c r="AP78" s="278"/>
      <c r="AQ78" s="456"/>
      <c r="AR78" s="456"/>
      <c r="AS78" s="456"/>
      <c r="AT78" s="456"/>
      <c r="AU78" s="456"/>
      <c r="AV78" s="456"/>
      <c r="AW78" s="456"/>
      <c r="AX78" s="456"/>
      <c r="AY78" s="456"/>
      <c r="AZ78" s="456"/>
      <c r="BA78" s="456"/>
      <c r="BB78" s="456"/>
      <c r="BC78" s="456"/>
      <c r="BD78" s="456"/>
      <c r="BE78" s="456"/>
      <c r="BF78" s="456"/>
      <c r="BG78" s="456"/>
      <c r="BH78" s="456"/>
      <c r="BI78" s="456"/>
      <c r="BJ78" s="247"/>
      <c r="BK78" s="247"/>
      <c r="BL78" s="247"/>
      <c r="BM78" s="247"/>
      <c r="BN78" s="425"/>
      <c r="BO78" s="425"/>
      <c r="BP78" s="425"/>
      <c r="BQ78" s="425"/>
      <c r="BR78" s="425"/>
      <c r="BS78" s="425"/>
      <c r="BT78" s="425"/>
      <c r="BU78" s="425"/>
      <c r="BV78" s="425"/>
      <c r="BW78" s="425"/>
      <c r="BX78" s="680"/>
      <c r="BY78" s="680"/>
      <c r="BZ78" s="409"/>
      <c r="CA78" s="409"/>
      <c r="CB78" s="430"/>
      <c r="CG78" s="406"/>
      <c r="CH78" s="406"/>
      <c r="CI78" s="406"/>
      <c r="CJ78" s="406"/>
      <c r="CK78" s="406"/>
      <c r="CL78" s="406"/>
      <c r="CM78" s="406"/>
      <c r="CN78" s="406"/>
      <c r="CO78" s="406"/>
      <c r="CP78" s="406"/>
      <c r="CQ78" s="406"/>
      <c r="CR78" s="406"/>
      <c r="CS78" s="406"/>
      <c r="CT78" s="406"/>
      <c r="CU78" s="406"/>
      <c r="CV78" s="406"/>
      <c r="CW78" s="406"/>
      <c r="CX78" s="406"/>
      <c r="CY78" s="406"/>
      <c r="CZ78" s="406"/>
      <c r="DA78" s="406"/>
      <c r="DB78" s="406"/>
      <c r="DC78" s="406"/>
      <c r="DD78" s="406"/>
      <c r="DE78" s="406"/>
      <c r="DF78" s="406"/>
      <c r="DG78" s="406"/>
      <c r="DH78" s="406"/>
      <c r="DI78" s="406"/>
      <c r="DJ78" s="406"/>
      <c r="DK78" s="406"/>
      <c r="DL78" s="406"/>
      <c r="DM78" s="406"/>
      <c r="DN78" s="406"/>
      <c r="DO78" s="406"/>
      <c r="DP78" s="406"/>
      <c r="DQ78" s="406"/>
      <c r="DR78" s="406"/>
      <c r="DS78" s="406"/>
      <c r="DT78" s="406"/>
    </row>
    <row r="79" ht="8.25" customHeight="1" spans="1:124">
      <c r="A79" s="444"/>
      <c r="B79" s="328"/>
      <c r="C79" s="247"/>
      <c r="D79" s="247"/>
      <c r="E79" s="247"/>
      <c r="F79" s="247"/>
      <c r="G79" s="247"/>
      <c r="H79" s="247"/>
      <c r="I79" s="461"/>
      <c r="J79" s="158" t="s">
        <v>618</v>
      </c>
      <c r="K79" s="158"/>
      <c r="L79" s="158"/>
      <c r="M79" s="158"/>
      <c r="N79" s="158"/>
      <c r="O79" s="158"/>
      <c r="P79" s="158"/>
      <c r="Q79" s="158"/>
      <c r="R79" s="158"/>
      <c r="S79" s="158"/>
      <c r="T79" s="158"/>
      <c r="U79" s="158"/>
      <c r="V79" s="158"/>
      <c r="W79" s="158"/>
      <c r="X79" s="158" t="s">
        <v>619</v>
      </c>
      <c r="Y79" s="158"/>
      <c r="Z79" s="158"/>
      <c r="AA79" s="158"/>
      <c r="AB79" s="158"/>
      <c r="AC79" s="158"/>
      <c r="AD79" s="158"/>
      <c r="AE79" s="158"/>
      <c r="AF79" s="158"/>
      <c r="AG79" s="158"/>
      <c r="AH79" s="158"/>
      <c r="AI79" s="158"/>
      <c r="AJ79" s="158"/>
      <c r="AK79" s="158"/>
      <c r="AL79" s="214"/>
      <c r="AN79" s="339"/>
      <c r="AO79" s="278"/>
      <c r="AP79" s="278"/>
      <c r="AQ79" s="456"/>
      <c r="AR79" s="456"/>
      <c r="AS79" s="456"/>
      <c r="AT79" s="456"/>
      <c r="AU79" s="456"/>
      <c r="AV79" s="456"/>
      <c r="AW79" s="456"/>
      <c r="AX79" s="456"/>
      <c r="AY79" s="456"/>
      <c r="AZ79" s="456"/>
      <c r="BA79" s="456"/>
      <c r="BB79" s="456"/>
      <c r="BC79" s="456"/>
      <c r="BD79" s="456"/>
      <c r="BE79" s="456"/>
      <c r="BF79" s="456"/>
      <c r="BG79" s="456"/>
      <c r="BH79" s="456"/>
      <c r="BI79" s="456"/>
      <c r="BJ79" s="409"/>
      <c r="BK79" s="409"/>
      <c r="BL79" s="409"/>
      <c r="BM79" s="409"/>
      <c r="BN79" s="409"/>
      <c r="BO79" s="409"/>
      <c r="BP79" s="409"/>
      <c r="BQ79" s="409"/>
      <c r="BR79" s="409"/>
      <c r="BS79" s="409"/>
      <c r="BT79" s="409"/>
      <c r="BU79" s="409"/>
      <c r="BV79" s="409"/>
      <c r="BW79" s="409"/>
      <c r="BX79" s="409"/>
      <c r="BY79" s="409"/>
      <c r="BZ79" s="409"/>
      <c r="CA79" s="409"/>
      <c r="CB79" s="430"/>
      <c r="CG79" s="406"/>
      <c r="CH79" s="406"/>
      <c r="CI79" s="406"/>
      <c r="CJ79" s="406"/>
      <c r="CK79" s="406"/>
      <c r="CL79" s="406"/>
      <c r="CM79" s="406"/>
      <c r="CN79" s="406"/>
      <c r="CO79" s="406"/>
      <c r="CP79" s="406"/>
      <c r="CQ79" s="406"/>
      <c r="CR79" s="406"/>
      <c r="CS79" s="406"/>
      <c r="CT79" s="406"/>
      <c r="CU79" s="406"/>
      <c r="CV79" s="406"/>
      <c r="CW79" s="406"/>
      <c r="CX79" s="406"/>
      <c r="CY79" s="406"/>
      <c r="CZ79" s="406"/>
      <c r="DA79" s="406"/>
      <c r="DB79" s="406"/>
      <c r="DC79" s="406"/>
      <c r="DD79" s="406"/>
      <c r="DE79" s="406"/>
      <c r="DF79" s="406"/>
      <c r="DG79" s="406"/>
      <c r="DH79" s="406"/>
      <c r="DI79" s="406"/>
      <c r="DJ79" s="406"/>
      <c r="DK79" s="406"/>
      <c r="DL79" s="406"/>
      <c r="DM79" s="406"/>
      <c r="DN79" s="406"/>
      <c r="DO79" s="406"/>
      <c r="DP79" s="406"/>
      <c r="DQ79" s="406"/>
      <c r="DR79" s="406"/>
      <c r="DS79" s="406"/>
      <c r="DT79" s="406"/>
    </row>
    <row r="80" ht="8.25" customHeight="1" spans="1:124">
      <c r="A80" s="444"/>
      <c r="B80" s="447"/>
      <c r="C80" s="267"/>
      <c r="D80" s="267"/>
      <c r="E80" s="267"/>
      <c r="F80" s="267"/>
      <c r="G80" s="267"/>
      <c r="H80" s="267"/>
      <c r="I80" s="463"/>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481"/>
      <c r="AN80" s="339"/>
      <c r="AO80" s="406" t="s">
        <v>699</v>
      </c>
      <c r="AP80" s="406"/>
      <c r="AQ80" s="406"/>
      <c r="AR80" s="406"/>
      <c r="AS80" s="406"/>
      <c r="AT80" s="406"/>
      <c r="AU80" s="406"/>
      <c r="AV80" s="406"/>
      <c r="AW80" s="406"/>
      <c r="AX80" s="406"/>
      <c r="AY80" s="406"/>
      <c r="AZ80" s="406"/>
      <c r="BA80" s="406"/>
      <c r="BB80" s="406"/>
      <c r="BC80" s="406"/>
      <c r="BD80" s="406"/>
      <c r="BE80" s="406"/>
      <c r="BF80" s="406"/>
      <c r="BG80" s="406"/>
      <c r="BH80" s="406"/>
      <c r="BI80" s="406"/>
      <c r="BJ80" s="406"/>
      <c r="BK80" s="406"/>
      <c r="BL80" s="406"/>
      <c r="BM80" s="406"/>
      <c r="BN80" s="406"/>
      <c r="BO80" s="406"/>
      <c r="BP80" s="406"/>
      <c r="BQ80" s="406"/>
      <c r="BR80" s="406"/>
      <c r="BS80" s="406"/>
      <c r="BT80" s="406"/>
      <c r="BU80" s="406"/>
      <c r="BV80" s="406"/>
      <c r="BW80" s="406"/>
      <c r="BX80" s="406"/>
      <c r="BY80" s="406"/>
      <c r="BZ80" s="406"/>
      <c r="CA80" s="406"/>
      <c r="CB80" s="428"/>
      <c r="CG80" s="406"/>
      <c r="CH80" s="406"/>
      <c r="CI80" s="406"/>
      <c r="CJ80" s="406"/>
      <c r="CK80" s="406"/>
      <c r="CL80" s="406"/>
      <c r="CM80" s="406"/>
      <c r="CN80" s="406"/>
      <c r="CO80" s="406"/>
      <c r="CP80" s="406"/>
      <c r="CQ80" s="406"/>
      <c r="CR80" s="406"/>
      <c r="CS80" s="406"/>
      <c r="CT80" s="406"/>
      <c r="CU80" s="406"/>
      <c r="CV80" s="406"/>
      <c r="CW80" s="406"/>
      <c r="CX80" s="406"/>
      <c r="CY80" s="406"/>
      <c r="CZ80" s="406"/>
      <c r="DA80" s="406"/>
      <c r="DB80" s="406"/>
      <c r="DC80" s="406"/>
      <c r="DD80" s="406"/>
      <c r="DE80" s="406"/>
      <c r="DF80" s="406"/>
      <c r="DG80" s="406"/>
      <c r="DH80" s="406"/>
      <c r="DI80" s="406"/>
      <c r="DJ80" s="406"/>
      <c r="DK80" s="406"/>
      <c r="DL80" s="406"/>
      <c r="DM80" s="406"/>
      <c r="DN80" s="406"/>
      <c r="DO80" s="406"/>
      <c r="DP80" s="406"/>
      <c r="DQ80" s="406"/>
      <c r="DR80" s="406"/>
      <c r="DS80" s="406"/>
      <c r="DT80" s="406"/>
    </row>
    <row r="81" ht="8.25" customHeight="1" spans="1:124">
      <c r="A81" s="444"/>
      <c r="B81" s="328" t="s">
        <v>620</v>
      </c>
      <c r="C81" s="247"/>
      <c r="D81" s="247"/>
      <c r="E81" s="247"/>
      <c r="F81" s="247"/>
      <c r="G81" s="247"/>
      <c r="H81" s="247"/>
      <c r="I81" s="461"/>
      <c r="J81" s="158" t="s">
        <v>621</v>
      </c>
      <c r="K81" s="158"/>
      <c r="L81" s="158"/>
      <c r="M81" s="158"/>
      <c r="N81" s="158"/>
      <c r="O81" s="158"/>
      <c r="P81" s="158"/>
      <c r="Q81" s="158"/>
      <c r="R81" s="158"/>
      <c r="S81" s="158"/>
      <c r="T81" s="158"/>
      <c r="U81" s="158"/>
      <c r="V81" s="158"/>
      <c r="W81" s="158"/>
      <c r="X81" s="158" t="s">
        <v>622</v>
      </c>
      <c r="Y81" s="158"/>
      <c r="Z81" s="158"/>
      <c r="AA81" s="158"/>
      <c r="AB81" s="158"/>
      <c r="AC81" s="158"/>
      <c r="AD81" s="158"/>
      <c r="AE81" s="158"/>
      <c r="AF81" s="158"/>
      <c r="AG81" s="158"/>
      <c r="AH81" s="158"/>
      <c r="AI81" s="158"/>
      <c r="AJ81" s="158"/>
      <c r="AK81" s="158"/>
      <c r="AL81" s="214"/>
      <c r="AN81" s="339"/>
      <c r="AO81" s="406"/>
      <c r="AP81" s="406"/>
      <c r="AQ81" s="406"/>
      <c r="AR81" s="406"/>
      <c r="AS81" s="406"/>
      <c r="AT81" s="406"/>
      <c r="AU81" s="406"/>
      <c r="AV81" s="406"/>
      <c r="AW81" s="406"/>
      <c r="AX81" s="406"/>
      <c r="AY81" s="406"/>
      <c r="AZ81" s="406"/>
      <c r="BA81" s="406"/>
      <c r="BB81" s="406"/>
      <c r="BC81" s="406"/>
      <c r="BD81" s="406"/>
      <c r="BE81" s="406"/>
      <c r="BF81" s="406"/>
      <c r="BG81" s="406"/>
      <c r="BH81" s="406"/>
      <c r="BI81" s="406"/>
      <c r="BJ81" s="406"/>
      <c r="BK81" s="406"/>
      <c r="BL81" s="406"/>
      <c r="BM81" s="406"/>
      <c r="BN81" s="406"/>
      <c r="BO81" s="406"/>
      <c r="BP81" s="406"/>
      <c r="BQ81" s="406"/>
      <c r="BR81" s="406"/>
      <c r="BS81" s="406"/>
      <c r="BT81" s="406"/>
      <c r="BU81" s="406"/>
      <c r="BV81" s="406"/>
      <c r="BW81" s="406"/>
      <c r="BX81" s="406"/>
      <c r="BY81" s="406"/>
      <c r="BZ81" s="406"/>
      <c r="CA81" s="406"/>
      <c r="CB81" s="428"/>
      <c r="CG81" s="406"/>
      <c r="CH81" s="406"/>
      <c r="CI81" s="406"/>
      <c r="CJ81" s="406"/>
      <c r="CK81" s="406"/>
      <c r="CL81" s="406"/>
      <c r="CM81" s="406"/>
      <c r="CN81" s="406"/>
      <c r="CO81" s="406"/>
      <c r="CP81" s="406"/>
      <c r="CQ81" s="406"/>
      <c r="CR81" s="406"/>
      <c r="CS81" s="406"/>
      <c r="CT81" s="406"/>
      <c r="CU81" s="406"/>
      <c r="CV81" s="406"/>
      <c r="CW81" s="406"/>
      <c r="CX81" s="406"/>
      <c r="CY81" s="406"/>
      <c r="CZ81" s="406"/>
      <c r="DA81" s="406"/>
      <c r="DB81" s="406"/>
      <c r="DC81" s="406"/>
      <c r="DD81" s="406"/>
      <c r="DE81" s="406"/>
      <c r="DF81" s="406"/>
      <c r="DG81" s="406"/>
      <c r="DH81" s="406"/>
      <c r="DI81" s="406"/>
      <c r="DJ81" s="406"/>
      <c r="DK81" s="406"/>
      <c r="DL81" s="406"/>
      <c r="DM81" s="406"/>
      <c r="DN81" s="406"/>
      <c r="DO81" s="406"/>
      <c r="DP81" s="406"/>
      <c r="DQ81" s="406"/>
      <c r="DR81" s="406"/>
      <c r="DS81" s="406"/>
      <c r="DT81" s="406"/>
    </row>
    <row r="82" ht="8.25" customHeight="1" spans="1:80">
      <c r="A82" s="444"/>
      <c r="B82" s="328"/>
      <c r="C82" s="247"/>
      <c r="D82" s="247"/>
      <c r="E82" s="247"/>
      <c r="F82" s="247"/>
      <c r="G82" s="247"/>
      <c r="H82" s="247"/>
      <c r="I82" s="461"/>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214"/>
      <c r="AN82" s="339"/>
      <c r="AO82" s="406"/>
      <c r="AP82" s="406"/>
      <c r="AQ82" s="406"/>
      <c r="AR82" s="406"/>
      <c r="AS82" s="406"/>
      <c r="AT82" s="406"/>
      <c r="AU82" s="406"/>
      <c r="AV82" s="406"/>
      <c r="AW82" s="406"/>
      <c r="AX82" s="406"/>
      <c r="AY82" s="406"/>
      <c r="AZ82" s="406"/>
      <c r="BA82" s="406"/>
      <c r="BB82" s="406"/>
      <c r="BC82" s="406"/>
      <c r="BD82" s="406"/>
      <c r="BE82" s="406"/>
      <c r="BF82" s="406"/>
      <c r="BG82" s="406"/>
      <c r="BH82" s="406"/>
      <c r="BI82" s="406"/>
      <c r="BJ82" s="406"/>
      <c r="BK82" s="406"/>
      <c r="BL82" s="406"/>
      <c r="BM82" s="406"/>
      <c r="BN82" s="406"/>
      <c r="BO82" s="406"/>
      <c r="BP82" s="406"/>
      <c r="BQ82" s="406"/>
      <c r="BR82" s="406"/>
      <c r="BS82" s="406"/>
      <c r="BT82" s="406"/>
      <c r="BU82" s="406"/>
      <c r="BV82" s="406"/>
      <c r="BW82" s="406"/>
      <c r="BX82" s="406"/>
      <c r="BY82" s="406"/>
      <c r="BZ82" s="406"/>
      <c r="CA82" s="406"/>
      <c r="CB82" s="428"/>
    </row>
    <row r="83" ht="8.25" customHeight="1" spans="1:122">
      <c r="A83" s="444"/>
      <c r="B83" s="328"/>
      <c r="C83" s="247"/>
      <c r="D83" s="247"/>
      <c r="E83" s="247"/>
      <c r="F83" s="247"/>
      <c r="G83" s="247"/>
      <c r="H83" s="247"/>
      <c r="I83" s="461"/>
      <c r="J83" s="158" t="s">
        <v>623</v>
      </c>
      <c r="K83" s="158"/>
      <c r="L83" s="158"/>
      <c r="M83" s="158"/>
      <c r="N83" s="158"/>
      <c r="O83" s="158"/>
      <c r="P83" s="158"/>
      <c r="Q83" s="158"/>
      <c r="R83" s="158"/>
      <c r="S83" s="158"/>
      <c r="T83" s="158"/>
      <c r="U83" s="158"/>
      <c r="V83" s="158"/>
      <c r="W83" s="158"/>
      <c r="X83" s="158" t="s">
        <v>624</v>
      </c>
      <c r="Y83" s="158"/>
      <c r="Z83" s="158"/>
      <c r="AA83" s="158"/>
      <c r="AB83" s="158"/>
      <c r="AC83" s="158"/>
      <c r="AD83" s="158"/>
      <c r="AE83" s="158"/>
      <c r="AF83" s="158"/>
      <c r="AG83" s="158"/>
      <c r="AH83" s="158"/>
      <c r="AI83" s="158"/>
      <c r="AJ83" s="158"/>
      <c r="AK83" s="158"/>
      <c r="AL83" s="214"/>
      <c r="AN83" s="339"/>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406"/>
      <c r="BW83" s="406"/>
      <c r="BX83" s="406"/>
      <c r="BY83" s="406"/>
      <c r="BZ83" s="406"/>
      <c r="CA83" s="406"/>
      <c r="CB83" s="428"/>
      <c r="DH83" s="247"/>
      <c r="DI83" s="247"/>
      <c r="DJ83" s="247"/>
      <c r="DK83" s="247"/>
      <c r="DL83" s="247"/>
      <c r="DM83" s="247"/>
      <c r="DN83" s="247"/>
      <c r="DO83" s="247"/>
      <c r="DP83" s="247"/>
      <c r="DQ83" s="247"/>
      <c r="DR83" s="247"/>
    </row>
    <row r="84" ht="8.25" customHeight="1" spans="1:122">
      <c r="A84" s="444"/>
      <c r="B84" s="328"/>
      <c r="C84" s="247"/>
      <c r="D84" s="247"/>
      <c r="E84" s="247"/>
      <c r="F84" s="247"/>
      <c r="G84" s="247"/>
      <c r="H84" s="247"/>
      <c r="I84" s="461"/>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214"/>
      <c r="AN84" s="671"/>
      <c r="AO84" s="406"/>
      <c r="AP84" s="406"/>
      <c r="AQ84" s="406"/>
      <c r="AR84" s="406"/>
      <c r="AS84" s="406"/>
      <c r="AT84" s="406"/>
      <c r="AU84" s="406"/>
      <c r="AV84" s="406"/>
      <c r="AW84" s="406"/>
      <c r="AX84" s="406"/>
      <c r="AY84" s="406"/>
      <c r="AZ84" s="406"/>
      <c r="BA84" s="406"/>
      <c r="BB84" s="406"/>
      <c r="BC84" s="406"/>
      <c r="BD84" s="406"/>
      <c r="BE84" s="406"/>
      <c r="BF84" s="406"/>
      <c r="BG84" s="406"/>
      <c r="BH84" s="406"/>
      <c r="BI84" s="406"/>
      <c r="BJ84" s="406"/>
      <c r="BK84" s="406"/>
      <c r="BL84" s="406"/>
      <c r="BM84" s="406"/>
      <c r="BN84" s="406"/>
      <c r="BO84" s="406"/>
      <c r="BP84" s="406"/>
      <c r="BQ84" s="406"/>
      <c r="BR84" s="406"/>
      <c r="BS84" s="406"/>
      <c r="BT84" s="406"/>
      <c r="BU84" s="406"/>
      <c r="BV84" s="406"/>
      <c r="BW84" s="406"/>
      <c r="BX84" s="406"/>
      <c r="BY84" s="406"/>
      <c r="BZ84" s="406"/>
      <c r="CA84" s="406"/>
      <c r="CB84" s="428"/>
      <c r="DH84" s="247"/>
      <c r="DI84" s="247"/>
      <c r="DJ84" s="247"/>
      <c r="DK84" s="247"/>
      <c r="DL84" s="247"/>
      <c r="DM84" s="247"/>
      <c r="DN84" s="247"/>
      <c r="DO84" s="247"/>
      <c r="DP84" s="247"/>
      <c r="DQ84" s="247"/>
      <c r="DR84" s="247"/>
    </row>
    <row r="85" ht="8.25" customHeight="1" spans="1:80">
      <c r="A85" s="444"/>
      <c r="B85" s="328"/>
      <c r="C85" s="247"/>
      <c r="D85" s="247"/>
      <c r="E85" s="247"/>
      <c r="F85" s="247"/>
      <c r="G85" s="247"/>
      <c r="H85" s="247"/>
      <c r="I85" s="461"/>
      <c r="J85" s="158" t="s">
        <v>625</v>
      </c>
      <c r="K85" s="158"/>
      <c r="L85" s="158"/>
      <c r="M85" s="158"/>
      <c r="N85" s="158"/>
      <c r="O85" s="158"/>
      <c r="P85" s="158"/>
      <c r="Q85" s="158"/>
      <c r="R85" s="158"/>
      <c r="S85" s="158"/>
      <c r="T85" s="158"/>
      <c r="U85" s="158"/>
      <c r="V85" s="158"/>
      <c r="W85" s="158"/>
      <c r="X85" s="406"/>
      <c r="Y85" s="406"/>
      <c r="Z85" s="406"/>
      <c r="AA85" s="406"/>
      <c r="AB85" s="406"/>
      <c r="AC85" s="406"/>
      <c r="AD85" s="406"/>
      <c r="AE85" s="406"/>
      <c r="AF85" s="406"/>
      <c r="AG85" s="406"/>
      <c r="AH85" s="406"/>
      <c r="AI85" s="406"/>
      <c r="AJ85" s="406"/>
      <c r="AK85" s="406"/>
      <c r="AL85" s="428"/>
      <c r="AN85" s="671"/>
      <c r="AO85" s="409"/>
      <c r="AP85" s="409"/>
      <c r="AQ85" s="409"/>
      <c r="AR85" s="409"/>
      <c r="AS85" s="409"/>
      <c r="AT85" s="409"/>
      <c r="AU85" s="409"/>
      <c r="AV85" s="409"/>
      <c r="AW85" s="409"/>
      <c r="AX85" s="409"/>
      <c r="AY85" s="409"/>
      <c r="AZ85" s="409"/>
      <c r="BA85" s="409"/>
      <c r="BB85" s="409"/>
      <c r="BC85" s="409"/>
      <c r="BD85" s="409"/>
      <c r="BE85" s="409"/>
      <c r="BF85" s="409"/>
      <c r="BG85" s="409"/>
      <c r="BH85" s="409"/>
      <c r="BI85" s="409"/>
      <c r="BJ85" s="409"/>
      <c r="BK85" s="409"/>
      <c r="BL85" s="409"/>
      <c r="BM85" s="409"/>
      <c r="BN85" s="409"/>
      <c r="BO85" s="503"/>
      <c r="BP85" s="503"/>
      <c r="BQ85" s="674"/>
      <c r="BR85" s="674"/>
      <c r="BS85" s="674"/>
      <c r="BT85" s="674"/>
      <c r="BU85" s="674"/>
      <c r="BV85" s="674"/>
      <c r="BW85" s="674"/>
      <c r="BX85" s="675"/>
      <c r="BY85" s="675"/>
      <c r="BZ85" s="178"/>
      <c r="CA85" s="178"/>
      <c r="CB85" s="391"/>
    </row>
    <row r="86" ht="8.25" customHeight="1" spans="1:80">
      <c r="A86" s="448"/>
      <c r="B86" s="333"/>
      <c r="C86" s="250"/>
      <c r="D86" s="250"/>
      <c r="E86" s="250"/>
      <c r="F86" s="250"/>
      <c r="G86" s="250"/>
      <c r="H86" s="250"/>
      <c r="I86" s="464"/>
      <c r="J86" s="181"/>
      <c r="K86" s="181"/>
      <c r="L86" s="181"/>
      <c r="M86" s="181"/>
      <c r="N86" s="181"/>
      <c r="O86" s="181"/>
      <c r="P86" s="181"/>
      <c r="Q86" s="181"/>
      <c r="R86" s="181"/>
      <c r="S86" s="181"/>
      <c r="T86" s="181"/>
      <c r="U86" s="181"/>
      <c r="V86" s="181"/>
      <c r="W86" s="181"/>
      <c r="X86" s="467"/>
      <c r="Y86" s="467"/>
      <c r="Z86" s="467"/>
      <c r="AA86" s="467"/>
      <c r="AB86" s="467"/>
      <c r="AC86" s="467"/>
      <c r="AD86" s="467"/>
      <c r="AE86" s="467"/>
      <c r="AF86" s="467"/>
      <c r="AG86" s="467"/>
      <c r="AH86" s="467"/>
      <c r="AI86" s="467"/>
      <c r="AJ86" s="467"/>
      <c r="AK86" s="467"/>
      <c r="AL86" s="482"/>
      <c r="AN86" s="339"/>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391"/>
    </row>
    <row r="87" ht="8.25" customHeight="1" spans="40:80">
      <c r="AN87" s="246" t="s">
        <v>692</v>
      </c>
      <c r="AO87" s="247"/>
      <c r="AP87" s="247"/>
      <c r="AQ87" s="247"/>
      <c r="AR87" s="406" t="s">
        <v>700</v>
      </c>
      <c r="AS87" s="406"/>
      <c r="AT87" s="406"/>
      <c r="AU87" s="406"/>
      <c r="AV87" s="406"/>
      <c r="AW87" s="406"/>
      <c r="AX87" s="406"/>
      <c r="AY87" s="406"/>
      <c r="AZ87" s="406"/>
      <c r="BA87" s="406"/>
      <c r="BB87" s="406"/>
      <c r="BC87" s="406"/>
      <c r="BD87" s="406"/>
      <c r="BE87" s="406"/>
      <c r="BF87" s="406"/>
      <c r="BG87" s="406"/>
      <c r="BH87" s="406"/>
      <c r="BI87" s="406"/>
      <c r="BJ87" s="406"/>
      <c r="BK87" s="406"/>
      <c r="BL87" s="406"/>
      <c r="BM87" s="406"/>
      <c r="BN87" s="406"/>
      <c r="BO87" s="675"/>
      <c r="BP87" s="675"/>
      <c r="BQ87" s="675"/>
      <c r="BR87" s="675"/>
      <c r="BS87" s="675"/>
      <c r="BT87" s="675"/>
      <c r="BU87" s="675"/>
      <c r="BV87" s="675"/>
      <c r="BW87" s="675"/>
      <c r="BX87" s="680" t="s">
        <v>701</v>
      </c>
      <c r="BY87" s="680"/>
      <c r="BZ87" s="483"/>
      <c r="CA87" s="178"/>
      <c r="CB87" s="677"/>
    </row>
    <row r="88" ht="8.25" customHeight="1" spans="1:126">
      <c r="A88" s="252" t="s">
        <v>626</v>
      </c>
      <c r="B88" s="253"/>
      <c r="C88" s="253" t="s">
        <v>627</v>
      </c>
      <c r="D88" s="253"/>
      <c r="E88" s="253"/>
      <c r="F88" s="253"/>
      <c r="G88" s="253"/>
      <c r="H88" s="253"/>
      <c r="I88" s="465"/>
      <c r="J88" s="183"/>
      <c r="K88" s="183" t="s">
        <v>628</v>
      </c>
      <c r="L88" s="183"/>
      <c r="M88" s="183"/>
      <c r="N88" s="183"/>
      <c r="O88" s="183"/>
      <c r="P88" s="183"/>
      <c r="Q88" s="183"/>
      <c r="R88" s="183" t="s">
        <v>629</v>
      </c>
      <c r="S88" s="183"/>
      <c r="T88" s="183"/>
      <c r="U88" s="183"/>
      <c r="V88" s="183"/>
      <c r="W88" s="183"/>
      <c r="X88" s="183"/>
      <c r="Y88" s="183" t="s">
        <v>630</v>
      </c>
      <c r="Z88" s="183"/>
      <c r="AA88" s="183"/>
      <c r="AB88" s="183"/>
      <c r="AC88" s="183"/>
      <c r="AD88" s="183"/>
      <c r="AE88" s="183"/>
      <c r="AF88" s="183" t="s">
        <v>631</v>
      </c>
      <c r="AG88" s="183"/>
      <c r="AH88" s="183"/>
      <c r="AI88" s="183"/>
      <c r="AJ88" s="183"/>
      <c r="AK88" s="183"/>
      <c r="AL88" s="217"/>
      <c r="AN88" s="246"/>
      <c r="AO88" s="247"/>
      <c r="AP88" s="247"/>
      <c r="AQ88" s="247"/>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6"/>
      <c r="BN88" s="406"/>
      <c r="BO88" s="506"/>
      <c r="BP88" s="506"/>
      <c r="BQ88" s="676"/>
      <c r="BR88" s="676"/>
      <c r="BS88" s="676"/>
      <c r="BT88" s="676"/>
      <c r="BU88" s="676"/>
      <c r="BV88" s="676"/>
      <c r="BW88" s="676"/>
      <c r="BX88" s="680"/>
      <c r="BY88" s="680"/>
      <c r="BZ88" s="178"/>
      <c r="CA88" s="178"/>
      <c r="CB88" s="391"/>
      <c r="CH88" s="247"/>
      <c r="CI88" s="247"/>
      <c r="CJ88" s="247"/>
      <c r="CK88" s="247"/>
      <c r="CL88" s="406"/>
      <c r="CM88" s="406"/>
      <c r="CN88" s="406"/>
      <c r="CO88" s="406"/>
      <c r="CP88" s="406"/>
      <c r="CQ88" s="406"/>
      <c r="CR88" s="406"/>
      <c r="CS88" s="406"/>
      <c r="CT88" s="406"/>
      <c r="CU88" s="406"/>
      <c r="CV88" s="406"/>
      <c r="CW88" s="406"/>
      <c r="CX88" s="406"/>
      <c r="CY88" s="406"/>
      <c r="CZ88" s="406"/>
      <c r="DA88" s="406"/>
      <c r="DB88" s="406"/>
      <c r="DC88" s="406"/>
      <c r="DD88" s="406"/>
      <c r="DE88" s="406"/>
      <c r="DF88" s="406"/>
      <c r="DG88" s="406"/>
      <c r="DH88" s="406"/>
      <c r="DI88" s="675"/>
      <c r="DJ88" s="675"/>
      <c r="DK88" s="675"/>
      <c r="DL88" s="675"/>
      <c r="DM88" s="675"/>
      <c r="DN88" s="675"/>
      <c r="DO88" s="675"/>
      <c r="DP88" s="675"/>
      <c r="DQ88" s="675"/>
      <c r="DR88" s="680"/>
      <c r="DS88" s="680"/>
      <c r="DT88" s="483"/>
      <c r="DU88" s="178"/>
      <c r="DV88" s="515"/>
    </row>
    <row r="89" ht="8.25" customHeight="1" spans="1:126">
      <c r="A89" s="246"/>
      <c r="B89" s="247"/>
      <c r="C89" s="247"/>
      <c r="D89" s="247"/>
      <c r="E89" s="247"/>
      <c r="F89" s="247"/>
      <c r="G89" s="247"/>
      <c r="H89" s="247"/>
      <c r="I89" s="461"/>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218"/>
      <c r="AN89" s="339"/>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391"/>
      <c r="CH89" s="247"/>
      <c r="CI89" s="247"/>
      <c r="CJ89" s="247"/>
      <c r="CK89" s="247"/>
      <c r="CL89" s="406"/>
      <c r="CM89" s="406"/>
      <c r="CN89" s="406"/>
      <c r="CO89" s="406"/>
      <c r="CP89" s="406"/>
      <c r="CQ89" s="406"/>
      <c r="CR89" s="406"/>
      <c r="CS89" s="406"/>
      <c r="CT89" s="406"/>
      <c r="CU89" s="406"/>
      <c r="CV89" s="406"/>
      <c r="CW89" s="406"/>
      <c r="CX89" s="406"/>
      <c r="CY89" s="406"/>
      <c r="CZ89" s="406"/>
      <c r="DA89" s="406"/>
      <c r="DB89" s="406"/>
      <c r="DC89" s="406"/>
      <c r="DD89" s="406"/>
      <c r="DE89" s="406"/>
      <c r="DF89" s="406"/>
      <c r="DG89" s="406"/>
      <c r="DH89" s="406"/>
      <c r="DI89" s="503"/>
      <c r="DJ89" s="503"/>
      <c r="DK89" s="674"/>
      <c r="DL89" s="674"/>
      <c r="DM89" s="674"/>
      <c r="DN89" s="674"/>
      <c r="DO89" s="674"/>
      <c r="DP89" s="674"/>
      <c r="DQ89" s="674"/>
      <c r="DR89" s="680"/>
      <c r="DS89" s="680"/>
      <c r="DT89" s="178"/>
      <c r="DU89" s="178"/>
      <c r="DV89" s="178"/>
    </row>
    <row r="90" ht="8.25" customHeight="1" spans="1:126">
      <c r="A90" s="246"/>
      <c r="B90" s="247"/>
      <c r="C90" s="247"/>
      <c r="D90" s="247"/>
      <c r="E90" s="247"/>
      <c r="F90" s="247"/>
      <c r="G90" s="247"/>
      <c r="H90" s="247"/>
      <c r="I90" s="461"/>
      <c r="J90" s="185"/>
      <c r="K90" s="158" t="s">
        <v>633</v>
      </c>
      <c r="L90" s="158"/>
      <c r="M90" s="158"/>
      <c r="N90" s="158"/>
      <c r="O90" s="158"/>
      <c r="P90" s="158"/>
      <c r="Q90" s="185"/>
      <c r="R90" s="158" t="s">
        <v>634</v>
      </c>
      <c r="S90" s="158"/>
      <c r="T90" s="158"/>
      <c r="U90" s="158"/>
      <c r="V90" s="158"/>
      <c r="W90" s="158"/>
      <c r="X90" s="158"/>
      <c r="Y90" s="158"/>
      <c r="Z90" s="158"/>
      <c r="AA90" s="158"/>
      <c r="AB90" s="158"/>
      <c r="AC90" s="158"/>
      <c r="AD90" s="158"/>
      <c r="AE90" s="158"/>
      <c r="AF90" s="158"/>
      <c r="AG90" s="158"/>
      <c r="AH90" s="158"/>
      <c r="AI90" s="158"/>
      <c r="AJ90" s="185"/>
      <c r="AK90" s="185"/>
      <c r="AL90" s="218"/>
      <c r="AN90" s="246" t="s">
        <v>694</v>
      </c>
      <c r="AO90" s="247"/>
      <c r="AP90" s="247"/>
      <c r="AQ90" s="247"/>
      <c r="AR90" s="406" t="s">
        <v>702</v>
      </c>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6"/>
      <c r="BV90" s="406"/>
      <c r="BW90" s="406"/>
      <c r="BX90" s="406"/>
      <c r="BY90" s="406"/>
      <c r="BZ90" s="406"/>
      <c r="CA90" s="406"/>
      <c r="CB90" s="428"/>
      <c r="DJ90" s="178"/>
      <c r="DK90" s="178"/>
      <c r="DL90" s="178"/>
      <c r="DM90" s="178"/>
      <c r="DN90" s="178"/>
      <c r="DO90" s="178"/>
      <c r="DP90" s="178"/>
      <c r="DQ90" s="178"/>
      <c r="DR90" s="178"/>
      <c r="DS90" s="178"/>
      <c r="DT90" s="178"/>
      <c r="DU90" s="178"/>
      <c r="DV90" s="178"/>
    </row>
    <row r="91" ht="8.25" customHeight="1" spans="1:126">
      <c r="A91" s="249"/>
      <c r="B91" s="250"/>
      <c r="C91" s="250"/>
      <c r="D91" s="250"/>
      <c r="E91" s="250"/>
      <c r="F91" s="250"/>
      <c r="G91" s="250"/>
      <c r="H91" s="250"/>
      <c r="I91" s="464"/>
      <c r="J91" s="187"/>
      <c r="K91" s="181"/>
      <c r="L91" s="181"/>
      <c r="M91" s="181"/>
      <c r="N91" s="181"/>
      <c r="O91" s="181"/>
      <c r="P91" s="181"/>
      <c r="Q91" s="187"/>
      <c r="R91" s="181"/>
      <c r="S91" s="181"/>
      <c r="T91" s="181"/>
      <c r="U91" s="181"/>
      <c r="V91" s="181"/>
      <c r="W91" s="181"/>
      <c r="X91" s="181"/>
      <c r="Y91" s="181"/>
      <c r="Z91" s="181"/>
      <c r="AA91" s="181"/>
      <c r="AB91" s="181"/>
      <c r="AC91" s="181"/>
      <c r="AD91" s="181"/>
      <c r="AE91" s="181"/>
      <c r="AF91" s="181"/>
      <c r="AG91" s="181"/>
      <c r="AH91" s="181"/>
      <c r="AI91" s="181"/>
      <c r="AJ91" s="187"/>
      <c r="AK91" s="187"/>
      <c r="AL91" s="219"/>
      <c r="AN91" s="246"/>
      <c r="AO91" s="247"/>
      <c r="AP91" s="247"/>
      <c r="AQ91" s="247"/>
      <c r="AR91" s="406"/>
      <c r="AS91" s="406"/>
      <c r="AT91" s="406"/>
      <c r="AU91" s="406"/>
      <c r="AV91" s="406"/>
      <c r="AW91" s="406"/>
      <c r="AX91" s="406"/>
      <c r="AY91" s="406"/>
      <c r="AZ91" s="406"/>
      <c r="BA91" s="406"/>
      <c r="BB91" s="406"/>
      <c r="BC91" s="406"/>
      <c r="BD91" s="406"/>
      <c r="BE91" s="406"/>
      <c r="BF91" s="406"/>
      <c r="BG91" s="406"/>
      <c r="BH91" s="406"/>
      <c r="BI91" s="406"/>
      <c r="BJ91" s="406"/>
      <c r="BK91" s="406"/>
      <c r="BL91" s="406"/>
      <c r="BM91" s="406"/>
      <c r="BN91" s="406"/>
      <c r="BO91" s="406"/>
      <c r="BP91" s="406"/>
      <c r="BQ91" s="406"/>
      <c r="BR91" s="406"/>
      <c r="BS91" s="406"/>
      <c r="BT91" s="406"/>
      <c r="BU91" s="406"/>
      <c r="BV91" s="406"/>
      <c r="BW91" s="406"/>
      <c r="BX91" s="406"/>
      <c r="BY91" s="406"/>
      <c r="BZ91" s="406"/>
      <c r="CA91" s="406"/>
      <c r="CB91" s="428"/>
      <c r="CH91" s="247"/>
      <c r="CI91" s="247"/>
      <c r="CJ91" s="247"/>
      <c r="CK91" s="247"/>
      <c r="CL91" s="406"/>
      <c r="CM91" s="406"/>
      <c r="CN91" s="406"/>
      <c r="CO91" s="406"/>
      <c r="CP91" s="406"/>
      <c r="CQ91" s="406"/>
      <c r="CR91" s="406"/>
      <c r="CS91" s="406"/>
      <c r="CT91" s="406"/>
      <c r="CU91" s="406"/>
      <c r="CV91" s="406"/>
      <c r="CW91" s="406"/>
      <c r="CX91" s="406"/>
      <c r="CY91" s="406"/>
      <c r="CZ91" s="406"/>
      <c r="DA91" s="406"/>
      <c r="DB91" s="406"/>
      <c r="DC91" s="406"/>
      <c r="DD91" s="406"/>
      <c r="DE91" s="406"/>
      <c r="DF91" s="406"/>
      <c r="DG91" s="406"/>
      <c r="DH91" s="406"/>
      <c r="DI91" s="406"/>
      <c r="DJ91" s="406"/>
      <c r="DK91" s="406"/>
      <c r="DL91" s="406"/>
      <c r="DM91" s="406"/>
      <c r="DN91" s="406"/>
      <c r="DO91" s="406"/>
      <c r="DP91" s="406"/>
      <c r="DQ91" s="406"/>
      <c r="DR91" s="406"/>
      <c r="DS91" s="406"/>
      <c r="DT91" s="406"/>
      <c r="DU91" s="406"/>
      <c r="DV91" s="406"/>
    </row>
    <row r="92" ht="8.25" customHeight="1" spans="1:126">
      <c r="A92" s="449" t="s">
        <v>635</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N92" s="339"/>
      <c r="AO92" s="409"/>
      <c r="AP92" s="278" t="s">
        <v>81</v>
      </c>
      <c r="AQ92" s="278"/>
      <c r="AR92" s="456" t="s">
        <v>703</v>
      </c>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456"/>
      <c r="BU92" s="456"/>
      <c r="BV92" s="456"/>
      <c r="BW92" s="456"/>
      <c r="BX92" s="456"/>
      <c r="BY92" s="456"/>
      <c r="BZ92" s="456"/>
      <c r="CA92" s="456"/>
      <c r="CB92" s="430"/>
      <c r="CH92" s="247"/>
      <c r="CI92" s="247"/>
      <c r="CJ92" s="247"/>
      <c r="CK92" s="247"/>
      <c r="CL92" s="406"/>
      <c r="CM92" s="406"/>
      <c r="CN92" s="406"/>
      <c r="CO92" s="406"/>
      <c r="CP92" s="406"/>
      <c r="CQ92" s="406"/>
      <c r="CR92" s="406"/>
      <c r="CS92" s="406"/>
      <c r="CT92" s="406"/>
      <c r="CU92" s="406"/>
      <c r="CV92" s="406"/>
      <c r="CW92" s="406"/>
      <c r="CX92" s="406"/>
      <c r="CY92" s="406"/>
      <c r="CZ92" s="406"/>
      <c r="DA92" s="406"/>
      <c r="DB92" s="406"/>
      <c r="DC92" s="406"/>
      <c r="DD92" s="406"/>
      <c r="DE92" s="406"/>
      <c r="DF92" s="406"/>
      <c r="DG92" s="406"/>
      <c r="DH92" s="406"/>
      <c r="DI92" s="406"/>
      <c r="DJ92" s="406"/>
      <c r="DK92" s="406"/>
      <c r="DL92" s="406"/>
      <c r="DM92" s="406"/>
      <c r="DN92" s="406"/>
      <c r="DO92" s="406"/>
      <c r="DP92" s="406"/>
      <c r="DQ92" s="406"/>
      <c r="DR92" s="406"/>
      <c r="DS92" s="406"/>
      <c r="DT92" s="406"/>
      <c r="DU92" s="406"/>
      <c r="DV92" s="406"/>
    </row>
    <row r="93" ht="8.25" customHeight="1" spans="1:126">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N93" s="671"/>
      <c r="AO93" s="409"/>
      <c r="AP93" s="278"/>
      <c r="AQ93" s="278"/>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6"/>
      <c r="BX93" s="456"/>
      <c r="BY93" s="456"/>
      <c r="BZ93" s="456"/>
      <c r="CA93" s="456"/>
      <c r="CB93" s="430"/>
      <c r="CI93" s="409"/>
      <c r="CJ93" s="278"/>
      <c r="CK93" s="278"/>
      <c r="CL93" s="456"/>
      <c r="CM93" s="456"/>
      <c r="CN93" s="456"/>
      <c r="CO93" s="456"/>
      <c r="CP93" s="456"/>
      <c r="CQ93" s="456"/>
      <c r="CR93" s="456"/>
      <c r="CS93" s="456"/>
      <c r="CT93" s="456"/>
      <c r="CU93" s="456"/>
      <c r="CV93" s="456"/>
      <c r="CW93" s="456"/>
      <c r="CX93" s="456"/>
      <c r="CY93" s="456"/>
      <c r="CZ93" s="456"/>
      <c r="DA93" s="456"/>
      <c r="DB93" s="456"/>
      <c r="DC93" s="456"/>
      <c r="DD93" s="456"/>
      <c r="DE93" s="456"/>
      <c r="DF93" s="456"/>
      <c r="DG93" s="456"/>
      <c r="DH93" s="456"/>
      <c r="DI93" s="456"/>
      <c r="DJ93" s="456"/>
      <c r="DK93" s="456"/>
      <c r="DL93" s="456"/>
      <c r="DM93" s="456"/>
      <c r="DN93" s="456"/>
      <c r="DO93" s="456"/>
      <c r="DP93" s="456"/>
      <c r="DQ93" s="456"/>
      <c r="DR93" s="456"/>
      <c r="DS93" s="456"/>
      <c r="DT93" s="456"/>
      <c r="DU93" s="456"/>
      <c r="DV93" s="409"/>
    </row>
    <row r="94" ht="8.25" customHeight="1" spans="1:126">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93"/>
      <c r="Z94" s="193"/>
      <c r="AA94" s="193"/>
      <c r="AB94" s="193"/>
      <c r="AC94" s="193"/>
      <c r="AD94" s="193"/>
      <c r="AE94" s="193"/>
      <c r="AF94" s="193"/>
      <c r="AG94" s="193"/>
      <c r="AH94" s="193"/>
      <c r="AI94" s="193"/>
      <c r="AJ94" s="193"/>
      <c r="AK94" s="193"/>
      <c r="AL94" s="193"/>
      <c r="AN94" s="671"/>
      <c r="AO94" s="409"/>
      <c r="AP94" s="278"/>
      <c r="AQ94" s="278"/>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c r="BV94" s="456"/>
      <c r="BW94" s="456"/>
      <c r="BX94" s="456"/>
      <c r="BY94" s="456"/>
      <c r="BZ94" s="456"/>
      <c r="CA94" s="456"/>
      <c r="CB94" s="430"/>
      <c r="CD94" s="483"/>
      <c r="CE94" s="483"/>
      <c r="CF94" s="483"/>
      <c r="CG94" s="483"/>
      <c r="CH94" s="409"/>
      <c r="CI94" s="409"/>
      <c r="CJ94" s="278"/>
      <c r="CK94" s="278"/>
      <c r="CL94" s="456"/>
      <c r="CM94" s="456"/>
      <c r="CN94" s="456"/>
      <c r="CO94" s="456"/>
      <c r="CP94" s="456"/>
      <c r="CQ94" s="456"/>
      <c r="CR94" s="456"/>
      <c r="CS94" s="456"/>
      <c r="CT94" s="456"/>
      <c r="CU94" s="456"/>
      <c r="CV94" s="456"/>
      <c r="CW94" s="456"/>
      <c r="CX94" s="456"/>
      <c r="CY94" s="456"/>
      <c r="CZ94" s="456"/>
      <c r="DA94" s="456"/>
      <c r="DB94" s="456"/>
      <c r="DC94" s="456"/>
      <c r="DD94" s="456"/>
      <c r="DE94" s="456"/>
      <c r="DF94" s="456"/>
      <c r="DG94" s="456"/>
      <c r="DH94" s="456"/>
      <c r="DI94" s="456"/>
      <c r="DJ94" s="456"/>
      <c r="DK94" s="456"/>
      <c r="DL94" s="456"/>
      <c r="DM94" s="456"/>
      <c r="DN94" s="456"/>
      <c r="DO94" s="456"/>
      <c r="DP94" s="456"/>
      <c r="DQ94" s="456"/>
      <c r="DR94" s="456"/>
      <c r="DS94" s="456"/>
      <c r="DT94" s="456"/>
      <c r="DU94" s="456"/>
      <c r="DV94" s="409"/>
    </row>
    <row r="95" ht="8.25" customHeight="1" spans="1:126">
      <c r="A95" s="451" t="s">
        <v>638</v>
      </c>
      <c r="B95" s="452"/>
      <c r="C95" s="453" t="s">
        <v>639</v>
      </c>
      <c r="D95" s="454"/>
      <c r="E95" s="454"/>
      <c r="F95" s="454"/>
      <c r="G95" s="454"/>
      <c r="H95" s="454"/>
      <c r="I95" s="454"/>
      <c r="J95" s="454"/>
      <c r="K95" s="466"/>
      <c r="L95" s="253" t="s">
        <v>542</v>
      </c>
      <c r="M95" s="253"/>
      <c r="N95" s="253"/>
      <c r="O95" s="253"/>
      <c r="P95" s="253" t="s">
        <v>640</v>
      </c>
      <c r="Q95" s="253"/>
      <c r="R95" s="326"/>
      <c r="S95" s="178"/>
      <c r="U95" s="247"/>
      <c r="V95" s="247"/>
      <c r="W95" s="406"/>
      <c r="X95" s="406"/>
      <c r="Y95" s="406"/>
      <c r="Z95" s="406"/>
      <c r="AA95" s="406"/>
      <c r="AB95" s="406"/>
      <c r="AC95" s="406"/>
      <c r="AD95" s="406"/>
      <c r="AE95" s="406"/>
      <c r="AF95" s="247"/>
      <c r="AG95" s="247"/>
      <c r="AH95" s="247"/>
      <c r="AI95" s="247"/>
      <c r="AJ95" s="247"/>
      <c r="AK95" s="247"/>
      <c r="AL95" s="247"/>
      <c r="AN95" s="567"/>
      <c r="AO95" s="187"/>
      <c r="AP95" s="281"/>
      <c r="AQ95" s="281"/>
      <c r="AR95" s="673"/>
      <c r="AS95" s="673"/>
      <c r="AT95" s="673"/>
      <c r="AU95" s="673"/>
      <c r="AV95" s="673"/>
      <c r="AW95" s="673"/>
      <c r="AX95" s="673"/>
      <c r="AY95" s="673"/>
      <c r="AZ95" s="673"/>
      <c r="BA95" s="673"/>
      <c r="BB95" s="673"/>
      <c r="BC95" s="673"/>
      <c r="BD95" s="673"/>
      <c r="BE95" s="673"/>
      <c r="BF95" s="673"/>
      <c r="BG95" s="673"/>
      <c r="BH95" s="673"/>
      <c r="BI95" s="673"/>
      <c r="BJ95" s="673"/>
      <c r="BK95" s="673"/>
      <c r="BL95" s="673"/>
      <c r="BM95" s="673"/>
      <c r="BN95" s="673"/>
      <c r="BO95" s="673"/>
      <c r="BP95" s="673"/>
      <c r="BQ95" s="673"/>
      <c r="BR95" s="673"/>
      <c r="BS95" s="673"/>
      <c r="BT95" s="673"/>
      <c r="BU95" s="673"/>
      <c r="BV95" s="673"/>
      <c r="BW95" s="673"/>
      <c r="BX95" s="673"/>
      <c r="BY95" s="673"/>
      <c r="BZ95" s="673"/>
      <c r="CA95" s="673"/>
      <c r="CB95" s="426"/>
      <c r="CH95" s="409"/>
      <c r="CI95" s="409"/>
      <c r="CJ95" s="278"/>
      <c r="CK95" s="278"/>
      <c r="CL95" s="456"/>
      <c r="CM95" s="456"/>
      <c r="CN95" s="456"/>
      <c r="CO95" s="456"/>
      <c r="CP95" s="456"/>
      <c r="CQ95" s="456"/>
      <c r="CR95" s="456"/>
      <c r="CS95" s="456"/>
      <c r="CT95" s="456"/>
      <c r="CU95" s="456"/>
      <c r="CV95" s="456"/>
      <c r="CW95" s="456"/>
      <c r="CX95" s="456"/>
      <c r="CY95" s="456"/>
      <c r="CZ95" s="456"/>
      <c r="DA95" s="456"/>
      <c r="DB95" s="456"/>
      <c r="DC95" s="456"/>
      <c r="DD95" s="456"/>
      <c r="DE95" s="456"/>
      <c r="DF95" s="456"/>
      <c r="DG95" s="456"/>
      <c r="DH95" s="456"/>
      <c r="DI95" s="456"/>
      <c r="DJ95" s="456"/>
      <c r="DK95" s="456"/>
      <c r="DL95" s="456"/>
      <c r="DM95" s="456"/>
      <c r="DN95" s="456"/>
      <c r="DO95" s="456"/>
      <c r="DP95" s="456"/>
      <c r="DQ95" s="456"/>
      <c r="DR95" s="456"/>
      <c r="DS95" s="456"/>
      <c r="DT95" s="456"/>
      <c r="DU95" s="456"/>
      <c r="DV95" s="409"/>
    </row>
    <row r="96" ht="8.25" customHeight="1" spans="1:126">
      <c r="A96" s="661"/>
      <c r="B96" s="662"/>
      <c r="C96" s="663"/>
      <c r="D96" s="664"/>
      <c r="E96" s="664"/>
      <c r="F96" s="664"/>
      <c r="G96" s="664"/>
      <c r="H96" s="664"/>
      <c r="I96" s="664"/>
      <c r="J96" s="664"/>
      <c r="K96" s="667"/>
      <c r="L96" s="267"/>
      <c r="M96" s="267"/>
      <c r="N96" s="267"/>
      <c r="O96" s="267"/>
      <c r="P96" s="267"/>
      <c r="Q96" s="267"/>
      <c r="R96" s="669"/>
      <c r="S96" s="178"/>
      <c r="U96" s="247"/>
      <c r="V96" s="247"/>
      <c r="W96" s="406"/>
      <c r="X96" s="406"/>
      <c r="Y96" s="406"/>
      <c r="Z96" s="406"/>
      <c r="AA96" s="406"/>
      <c r="AB96" s="406"/>
      <c r="AC96" s="406"/>
      <c r="AD96" s="406"/>
      <c r="AE96" s="406"/>
      <c r="AF96" s="247"/>
      <c r="AG96" s="247"/>
      <c r="AH96" s="247"/>
      <c r="AI96" s="247"/>
      <c r="AJ96" s="247"/>
      <c r="AK96" s="247"/>
      <c r="AL96" s="247"/>
      <c r="CH96" s="484"/>
      <c r="CI96" s="185"/>
      <c r="CJ96" s="278"/>
      <c r="CK96" s="278"/>
      <c r="CL96" s="456"/>
      <c r="CM96" s="456"/>
      <c r="CN96" s="456"/>
      <c r="CO96" s="456"/>
      <c r="CP96" s="456"/>
      <c r="CQ96" s="456"/>
      <c r="CR96" s="456"/>
      <c r="CS96" s="456"/>
      <c r="CT96" s="456"/>
      <c r="CU96" s="456"/>
      <c r="CV96" s="456"/>
      <c r="CW96" s="456"/>
      <c r="CX96" s="456"/>
      <c r="CY96" s="456"/>
      <c r="CZ96" s="456"/>
      <c r="DA96" s="456"/>
      <c r="DB96" s="456"/>
      <c r="DC96" s="456"/>
      <c r="DD96" s="456"/>
      <c r="DE96" s="456"/>
      <c r="DF96" s="456"/>
      <c r="DG96" s="456"/>
      <c r="DH96" s="456"/>
      <c r="DI96" s="456"/>
      <c r="DJ96" s="456"/>
      <c r="DK96" s="456"/>
      <c r="DL96" s="456"/>
      <c r="DM96" s="456"/>
      <c r="DN96" s="456"/>
      <c r="DO96" s="456"/>
      <c r="DP96" s="456"/>
      <c r="DQ96" s="456"/>
      <c r="DR96" s="456"/>
      <c r="DS96" s="456"/>
      <c r="DT96" s="456"/>
      <c r="DU96" s="456"/>
      <c r="DV96" s="409"/>
    </row>
    <row r="97" ht="8.25" customHeight="1" spans="1:38">
      <c r="A97" s="665" t="s">
        <v>643</v>
      </c>
      <c r="B97" s="249"/>
      <c r="C97" s="482" t="s">
        <v>644</v>
      </c>
      <c r="D97" s="666"/>
      <c r="E97" s="666"/>
      <c r="F97" s="666"/>
      <c r="G97" s="666"/>
      <c r="H97" s="666"/>
      <c r="I97" s="666"/>
      <c r="J97" s="666"/>
      <c r="K97" s="668"/>
      <c r="L97" s="247" t="s">
        <v>542</v>
      </c>
      <c r="M97" s="247"/>
      <c r="N97" s="247"/>
      <c r="O97" s="247"/>
      <c r="P97" s="247" t="s">
        <v>640</v>
      </c>
      <c r="Q97" s="247"/>
      <c r="R97" s="329"/>
      <c r="S97" s="178"/>
      <c r="U97" s="247"/>
      <c r="V97" s="247"/>
      <c r="W97" s="406"/>
      <c r="X97" s="406"/>
      <c r="Y97" s="406"/>
      <c r="Z97" s="406"/>
      <c r="AA97" s="406"/>
      <c r="AB97" s="406"/>
      <c r="AC97" s="406"/>
      <c r="AD97" s="406"/>
      <c r="AE97" s="406"/>
      <c r="AF97" s="247"/>
      <c r="AG97" s="247"/>
      <c r="AH97" s="247"/>
      <c r="AI97" s="247"/>
      <c r="AJ97" s="247"/>
      <c r="AK97" s="247"/>
      <c r="AL97" s="247"/>
    </row>
    <row r="98" ht="8.25" customHeight="1" spans="1:38">
      <c r="A98" s="451"/>
      <c r="B98" s="452"/>
      <c r="C98" s="453"/>
      <c r="D98" s="454"/>
      <c r="E98" s="454"/>
      <c r="F98" s="454"/>
      <c r="G98" s="454"/>
      <c r="H98" s="454"/>
      <c r="I98" s="454"/>
      <c r="J98" s="454"/>
      <c r="K98" s="466"/>
      <c r="L98" s="250"/>
      <c r="M98" s="250"/>
      <c r="N98" s="250"/>
      <c r="O98" s="250"/>
      <c r="P98" s="250"/>
      <c r="Q98" s="250"/>
      <c r="R98" s="334"/>
      <c r="S98" s="178"/>
      <c r="U98" s="247"/>
      <c r="V98" s="247"/>
      <c r="W98" s="406"/>
      <c r="X98" s="406"/>
      <c r="Y98" s="406"/>
      <c r="Z98" s="406"/>
      <c r="AA98" s="406"/>
      <c r="AB98" s="406"/>
      <c r="AC98" s="406"/>
      <c r="AD98" s="406"/>
      <c r="AE98" s="406"/>
      <c r="AF98" s="247"/>
      <c r="AG98" s="247"/>
      <c r="AH98" s="247"/>
      <c r="AI98" s="247"/>
      <c r="AJ98" s="247"/>
      <c r="AK98" s="247"/>
      <c r="AL98" s="247"/>
    </row>
    <row r="99" ht="8.25" customHeight="1" spans="1:38">
      <c r="A99" s="455" t="s">
        <v>645</v>
      </c>
      <c r="B99" s="455"/>
      <c r="C99" s="455"/>
      <c r="D99" s="455"/>
      <c r="E99" s="455"/>
      <c r="F99" s="455"/>
      <c r="G99" s="455"/>
      <c r="H99" s="455"/>
      <c r="I99" s="455"/>
      <c r="J99" s="455"/>
      <c r="K99" s="455"/>
      <c r="L99" s="455"/>
      <c r="M99" s="455"/>
      <c r="N99" s="455"/>
      <c r="O99" s="455"/>
      <c r="P99" s="455"/>
      <c r="Q99" s="455"/>
      <c r="R99" s="455"/>
      <c r="S99" s="468"/>
      <c r="U99" s="456"/>
      <c r="V99" s="456"/>
      <c r="W99" s="456"/>
      <c r="X99" s="456"/>
      <c r="Y99" s="456"/>
      <c r="Z99" s="456"/>
      <c r="AA99" s="456"/>
      <c r="AB99" s="456"/>
      <c r="AC99" s="456"/>
      <c r="AD99" s="456"/>
      <c r="AE99" s="456"/>
      <c r="AF99" s="456"/>
      <c r="AG99" s="456"/>
      <c r="AH99" s="456"/>
      <c r="AI99" s="456"/>
      <c r="AJ99" s="456"/>
      <c r="AK99" s="456"/>
      <c r="AL99" s="456"/>
    </row>
    <row r="100" ht="8.25" customHeight="1" spans="1:38">
      <c r="A100" s="456"/>
      <c r="B100" s="456"/>
      <c r="C100" s="456"/>
      <c r="D100" s="456"/>
      <c r="E100" s="456"/>
      <c r="F100" s="456"/>
      <c r="G100" s="456"/>
      <c r="H100" s="456"/>
      <c r="I100" s="456"/>
      <c r="J100" s="456"/>
      <c r="K100" s="456"/>
      <c r="L100" s="456"/>
      <c r="M100" s="456"/>
      <c r="N100" s="456"/>
      <c r="O100" s="456"/>
      <c r="P100" s="456"/>
      <c r="Q100" s="456"/>
      <c r="R100" s="456"/>
      <c r="S100" s="468"/>
      <c r="U100" s="456"/>
      <c r="V100" s="456"/>
      <c r="W100" s="456"/>
      <c r="X100" s="456"/>
      <c r="Y100" s="456"/>
      <c r="Z100" s="456"/>
      <c r="AA100" s="456"/>
      <c r="AB100" s="456"/>
      <c r="AC100" s="456"/>
      <c r="AD100" s="456"/>
      <c r="AE100" s="456"/>
      <c r="AF100" s="456"/>
      <c r="AG100" s="456"/>
      <c r="AH100" s="456"/>
      <c r="AI100" s="456"/>
      <c r="AJ100" s="456"/>
      <c r="AK100" s="456"/>
      <c r="AL100" s="456"/>
    </row>
    <row r="101" ht="8.25" customHeight="1" spans="1:38">
      <c r="A101" s="456"/>
      <c r="B101" s="456"/>
      <c r="C101" s="456"/>
      <c r="D101" s="456"/>
      <c r="E101" s="456"/>
      <c r="F101" s="456"/>
      <c r="G101" s="456"/>
      <c r="H101" s="456"/>
      <c r="I101" s="456"/>
      <c r="J101" s="456"/>
      <c r="K101" s="456"/>
      <c r="L101" s="456"/>
      <c r="M101" s="456"/>
      <c r="N101" s="456"/>
      <c r="O101" s="456"/>
      <c r="P101" s="456"/>
      <c r="Q101" s="456"/>
      <c r="R101" s="456"/>
      <c r="S101" s="178"/>
      <c r="U101" s="456"/>
      <c r="V101" s="456"/>
      <c r="W101" s="456"/>
      <c r="X101" s="456"/>
      <c r="Y101" s="456"/>
      <c r="Z101" s="456"/>
      <c r="AA101" s="456"/>
      <c r="AB101" s="456"/>
      <c r="AC101" s="456"/>
      <c r="AD101" s="456"/>
      <c r="AE101" s="456"/>
      <c r="AF101" s="456"/>
      <c r="AG101" s="456"/>
      <c r="AH101" s="456"/>
      <c r="AI101" s="456"/>
      <c r="AJ101" s="456"/>
      <c r="AK101" s="456"/>
      <c r="AL101" s="456"/>
    </row>
    <row r="102" ht="8.25" customHeight="1" spans="1:80">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N102" s="484"/>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85"/>
      <c r="BZ102" s="185"/>
      <c r="CA102" s="185"/>
      <c r="CB102" s="185"/>
    </row>
    <row r="103" ht="8.25" customHeight="1" spans="1:63">
      <c r="A103" s="457"/>
      <c r="B103" s="457"/>
      <c r="T103" s="469" t="s">
        <v>704</v>
      </c>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509"/>
    </row>
    <row r="104" ht="8.25" customHeight="1" spans="1:63">
      <c r="A104" s="457"/>
      <c r="B104" s="457"/>
      <c r="T104" s="471"/>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510"/>
    </row>
    <row r="105" ht="8.25" customHeight="1" spans="20:63">
      <c r="T105" s="473"/>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511"/>
    </row>
    <row r="106" ht="8.25" customHeight="1" spans="1:80">
      <c r="A106" s="458" t="s">
        <v>648</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8"/>
      <c r="BF106" s="458"/>
      <c r="BG106" s="458"/>
      <c r="BH106" s="458"/>
      <c r="BI106" s="458"/>
      <c r="BJ106" s="458"/>
      <c r="BK106" s="458"/>
      <c r="BL106" s="458"/>
      <c r="BM106" s="458"/>
      <c r="BN106" s="458"/>
      <c r="BO106" s="458"/>
      <c r="BP106" s="458"/>
      <c r="BQ106" s="458"/>
      <c r="BR106" s="458"/>
      <c r="BS106" s="458"/>
      <c r="BT106" s="458"/>
      <c r="BU106" s="458"/>
      <c r="BV106" s="458"/>
      <c r="BW106" s="458"/>
      <c r="BX106" s="458"/>
      <c r="BY106" s="458"/>
      <c r="BZ106" s="458"/>
      <c r="CA106" s="458"/>
      <c r="CB106" s="458"/>
    </row>
    <row r="107" ht="8.25" customHeight="1" spans="1:80">
      <c r="A107" s="458"/>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c r="BZ107" s="458"/>
      <c r="CA107" s="458"/>
      <c r="CB107" s="458"/>
    </row>
    <row r="108" ht="8.25" customHeight="1"/>
    <row r="109" ht="8.25" customHeight="1"/>
    <row r="110" ht="8.25" customHeight="1"/>
    <row r="111" ht="8.25" customHeight="1"/>
    <row r="112" ht="8.25" customHeight="1" spans="18:32">
      <c r="R112" s="193"/>
      <c r="S112" s="406"/>
      <c r="T112" s="406"/>
      <c r="U112" s="406"/>
      <c r="V112" s="406"/>
      <c r="W112" s="406"/>
      <c r="X112" s="406"/>
      <c r="Y112" s="406"/>
      <c r="Z112" s="406"/>
      <c r="AA112" s="406"/>
      <c r="AB112" s="406"/>
      <c r="AC112" s="406"/>
      <c r="AD112" s="406"/>
      <c r="AE112" s="406"/>
      <c r="AF112" s="406"/>
    </row>
    <row r="113" ht="8.25" customHeight="1" spans="18:32">
      <c r="R113" s="193"/>
      <c r="S113" s="406"/>
      <c r="T113" s="406"/>
      <c r="U113" s="406"/>
      <c r="V113" s="406"/>
      <c r="W113" s="406"/>
      <c r="X113" s="406"/>
      <c r="Y113" s="406"/>
      <c r="Z113" s="406"/>
      <c r="AA113" s="406"/>
      <c r="AB113" s="406"/>
      <c r="AC113" s="406"/>
      <c r="AD113" s="406"/>
      <c r="AE113" s="406"/>
      <c r="AF113" s="406"/>
    </row>
    <row r="114" ht="8.25" customHeight="1" spans="18:32">
      <c r="R114" s="193"/>
      <c r="S114" s="406"/>
      <c r="T114" s="406"/>
      <c r="U114" s="406"/>
      <c r="V114" s="406"/>
      <c r="W114" s="406"/>
      <c r="X114" s="406"/>
      <c r="Y114" s="406"/>
      <c r="Z114" s="406"/>
      <c r="AA114" s="406"/>
      <c r="AB114" s="406"/>
      <c r="AC114" s="406"/>
      <c r="AD114" s="406"/>
      <c r="AE114" s="406"/>
      <c r="AF114" s="406"/>
    </row>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sheetData>
  <mergeCells count="200">
    <mergeCell ref="S112:AF112"/>
    <mergeCell ref="A75:A86"/>
    <mergeCell ref="O36:O37"/>
    <mergeCell ref="S36:S37"/>
    <mergeCell ref="AD36:AD37"/>
    <mergeCell ref="AH36:AH37"/>
    <mergeCell ref="AI14:AI19"/>
    <mergeCell ref="AN71:AO73"/>
    <mergeCell ref="AP71:CA73"/>
    <mergeCell ref="A72:H74"/>
    <mergeCell ref="I72:AL74"/>
    <mergeCell ref="A64:AL65"/>
    <mergeCell ref="A66:B70"/>
    <mergeCell ref="C66:H70"/>
    <mergeCell ref="AO77:AP79"/>
    <mergeCell ref="AQ77:BI79"/>
    <mergeCell ref="J85:W86"/>
    <mergeCell ref="X85:AL86"/>
    <mergeCell ref="B81:H86"/>
    <mergeCell ref="J81:W82"/>
    <mergeCell ref="X81:AL82"/>
    <mergeCell ref="J83:W84"/>
    <mergeCell ref="X83:AL84"/>
    <mergeCell ref="I66:AL67"/>
    <mergeCell ref="I68:AL70"/>
    <mergeCell ref="J79:W80"/>
    <mergeCell ref="X79:AL80"/>
    <mergeCell ref="B75:H80"/>
    <mergeCell ref="J75:W76"/>
    <mergeCell ref="X75:AL76"/>
    <mergeCell ref="S113:AF114"/>
    <mergeCell ref="AJ95:AL96"/>
    <mergeCell ref="A97:B98"/>
    <mergeCell ref="U97:V98"/>
    <mergeCell ref="C97:K98"/>
    <mergeCell ref="L97:O98"/>
    <mergeCell ref="AF97:AI98"/>
    <mergeCell ref="P97:R98"/>
    <mergeCell ref="W97:AE98"/>
    <mergeCell ref="AJ97:AL98"/>
    <mergeCell ref="A95:B96"/>
    <mergeCell ref="U95:V96"/>
    <mergeCell ref="C95:K96"/>
    <mergeCell ref="L95:O96"/>
    <mergeCell ref="AF95:AI96"/>
    <mergeCell ref="P95:R96"/>
    <mergeCell ref="W95:AE96"/>
    <mergeCell ref="A99:R101"/>
    <mergeCell ref="U99:AL101"/>
    <mergeCell ref="T103:BK105"/>
    <mergeCell ref="A88:B91"/>
    <mergeCell ref="C88:H91"/>
    <mergeCell ref="K88:P89"/>
    <mergeCell ref="R88:W89"/>
    <mergeCell ref="Y88:AD89"/>
    <mergeCell ref="AF88:AK89"/>
    <mergeCell ref="K90:P91"/>
    <mergeCell ref="R90:AI91"/>
    <mergeCell ref="A106:CB107"/>
    <mergeCell ref="AN87:AQ88"/>
    <mergeCell ref="A92:AL93"/>
    <mergeCell ref="AO75:BI76"/>
    <mergeCell ref="CG77:DT81"/>
    <mergeCell ref="BJ77:BM78"/>
    <mergeCell ref="BX77:BY78"/>
    <mergeCell ref="BJ75:BM76"/>
    <mergeCell ref="BN75:BQ76"/>
    <mergeCell ref="BT75:BW76"/>
    <mergeCell ref="BX75:CA76"/>
    <mergeCell ref="J77:W78"/>
    <mergeCell ref="X77:AL78"/>
    <mergeCell ref="DE68:DF70"/>
    <mergeCell ref="I45:AL56"/>
    <mergeCell ref="A58:B63"/>
    <mergeCell ref="C58:H63"/>
    <mergeCell ref="I58:W63"/>
    <mergeCell ref="X58:Y63"/>
    <mergeCell ref="Z58:AA63"/>
    <mergeCell ref="AB58:AD60"/>
    <mergeCell ref="AE58:AL60"/>
    <mergeCell ref="AB61:AD63"/>
    <mergeCell ref="AE61:AL63"/>
    <mergeCell ref="BN42:CB46"/>
    <mergeCell ref="BL49:BM51"/>
    <mergeCell ref="BN49:CB53"/>
    <mergeCell ref="CH40:CK41"/>
    <mergeCell ref="CL40:CX42"/>
    <mergeCell ref="I41:N42"/>
    <mergeCell ref="O41:S42"/>
    <mergeCell ref="A43:B56"/>
    <mergeCell ref="C43:H56"/>
    <mergeCell ref="I43:AL44"/>
    <mergeCell ref="T39:U41"/>
    <mergeCell ref="V39:Z41"/>
    <mergeCell ref="AA39:AB41"/>
    <mergeCell ref="AC39:AD41"/>
    <mergeCell ref="AE39:AF41"/>
    <mergeCell ref="AG39:AH41"/>
    <mergeCell ref="AI39:AJ41"/>
    <mergeCell ref="AK39:AL41"/>
    <mergeCell ref="A38:B42"/>
    <mergeCell ref="C38:H42"/>
    <mergeCell ref="I38:N39"/>
    <mergeCell ref="O38:S39"/>
    <mergeCell ref="BN34:CB39"/>
    <mergeCell ref="BL42:BM44"/>
    <mergeCell ref="T36:W37"/>
    <mergeCell ref="X36:Y37"/>
    <mergeCell ref="Z36:AC37"/>
    <mergeCell ref="A31:B37"/>
    <mergeCell ref="C31:H37"/>
    <mergeCell ref="I31:AL32"/>
    <mergeCell ref="I33:AL35"/>
    <mergeCell ref="BP30:CB32"/>
    <mergeCell ref="K36:N37"/>
    <mergeCell ref="AI36:AL37"/>
    <mergeCell ref="P36:R37"/>
    <mergeCell ref="AE36:AG37"/>
    <mergeCell ref="BL34:BM36"/>
    <mergeCell ref="I36:J37"/>
    <mergeCell ref="BL22:CB23"/>
    <mergeCell ref="I24:T25"/>
    <mergeCell ref="U24:AL25"/>
    <mergeCell ref="AN24:AQ25"/>
    <mergeCell ref="BL24:BO25"/>
    <mergeCell ref="AR24:BJ25"/>
    <mergeCell ref="BP24:CB26"/>
    <mergeCell ref="I26:T30"/>
    <mergeCell ref="U26:Z27"/>
    <mergeCell ref="AA26:AF27"/>
    <mergeCell ref="AG26:AL27"/>
    <mergeCell ref="U28:Z30"/>
    <mergeCell ref="AA28:AF30"/>
    <mergeCell ref="AG28:AL30"/>
    <mergeCell ref="BL30:BO31"/>
    <mergeCell ref="AC20:AG21"/>
    <mergeCell ref="P20:R21"/>
    <mergeCell ref="AH20:AJ21"/>
    <mergeCell ref="S20:T21"/>
    <mergeCell ref="AK20:AL21"/>
    <mergeCell ref="I22:AL23"/>
    <mergeCell ref="A20:B30"/>
    <mergeCell ref="C20:H30"/>
    <mergeCell ref="I20:O21"/>
    <mergeCell ref="U20:W21"/>
    <mergeCell ref="A14:H15"/>
    <mergeCell ref="I14:Y15"/>
    <mergeCell ref="Z14:AA19"/>
    <mergeCell ref="AB14:AE19"/>
    <mergeCell ref="AF14:AH19"/>
    <mergeCell ref="BV15:BY16"/>
    <mergeCell ref="BZ15:CB16"/>
    <mergeCell ref="CF15:CV16"/>
    <mergeCell ref="A16:B19"/>
    <mergeCell ref="C16:H19"/>
    <mergeCell ref="I16:Y19"/>
    <mergeCell ref="CF17:CV18"/>
    <mergeCell ref="AN19:AP21"/>
    <mergeCell ref="BL19:BN21"/>
    <mergeCell ref="AQ19:BJ21"/>
    <mergeCell ref="AJ14:AL19"/>
    <mergeCell ref="AN14:AQ17"/>
    <mergeCell ref="AR14:BJ17"/>
    <mergeCell ref="BL14:BN17"/>
    <mergeCell ref="BO14:BU17"/>
    <mergeCell ref="BO19:CB21"/>
    <mergeCell ref="X20:Y21"/>
    <mergeCell ref="Z20:AB21"/>
    <mergeCell ref="A1:I2"/>
    <mergeCell ref="A4:AL7"/>
    <mergeCell ref="AN5:AO6"/>
    <mergeCell ref="AP5:AV6"/>
    <mergeCell ref="AW5:CB6"/>
    <mergeCell ref="AN7:AO8"/>
    <mergeCell ref="AP7:AV8"/>
    <mergeCell ref="AW7:CB8"/>
    <mergeCell ref="A8:AL12"/>
    <mergeCell ref="AN9:AO10"/>
    <mergeCell ref="AP9:AV10"/>
    <mergeCell ref="AW9:CB10"/>
    <mergeCell ref="AN11:AO12"/>
    <mergeCell ref="AP11:AV12"/>
    <mergeCell ref="AW11:CB12"/>
    <mergeCell ref="CH88:CK89"/>
    <mergeCell ref="CL88:DH89"/>
    <mergeCell ref="DR88:DS89"/>
    <mergeCell ref="CH91:CK92"/>
    <mergeCell ref="CL91:DV92"/>
    <mergeCell ref="CJ93:CK96"/>
    <mergeCell ref="CL93:DU96"/>
    <mergeCell ref="AO80:CB84"/>
    <mergeCell ref="AR87:BN88"/>
    <mergeCell ref="BX87:BY88"/>
    <mergeCell ref="AN90:AQ91"/>
    <mergeCell ref="AR90:CB91"/>
    <mergeCell ref="AP92:AQ95"/>
    <mergeCell ref="AR92:CA95"/>
    <mergeCell ref="DJ83:DP84"/>
    <mergeCell ref="DQ83:DR84"/>
    <mergeCell ref="DH83:DI84"/>
  </mergeCells>
  <pageMargins left="0.252777777777778" right="0" top="0.313194444444444" bottom="0" header="0" footer="0"/>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DR215"/>
  <sheetViews>
    <sheetView view="pageBreakPreview" zoomScaleNormal="100" zoomScaleSheetLayoutView="100" topLeftCell="A79" workbookViewId="0">
      <selection activeCell="AN97" sqref="AN97:CB98"/>
    </sheetView>
  </sheetViews>
  <sheetFormatPr defaultColWidth="9" defaultRowHeight="13.5"/>
  <cols>
    <col min="1" max="38" width="1.25" style="7" customWidth="1"/>
    <col min="39" max="39" width="1.25" style="178" customWidth="1"/>
    <col min="40" max="83" width="1.25" style="7" customWidth="1"/>
    <col min="84" max="113" width="1.25" style="178" customWidth="1"/>
    <col min="114" max="125" width="1.25" style="7" customWidth="1"/>
    <col min="126" max="16384" width="9" style="7"/>
  </cols>
  <sheetData>
    <row r="1" ht="8.25" customHeight="1" spans="1:80">
      <c r="A1" s="236" t="s">
        <v>522</v>
      </c>
      <c r="B1" s="237"/>
      <c r="C1" s="237"/>
      <c r="D1" s="237"/>
      <c r="E1" s="237"/>
      <c r="F1" s="237"/>
      <c r="G1" s="237"/>
      <c r="H1" s="237"/>
      <c r="I1" s="255"/>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N1" s="324" t="s">
        <v>523</v>
      </c>
      <c r="AO1" s="324"/>
      <c r="AP1" s="360" t="s">
        <v>524</v>
      </c>
      <c r="AQ1" s="360"/>
      <c r="AR1" s="360"/>
      <c r="AS1" s="360"/>
      <c r="AT1" s="360"/>
      <c r="AU1" s="360"/>
      <c r="AV1" s="360"/>
      <c r="AW1" s="360" t="s">
        <v>525</v>
      </c>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row>
    <row r="2" ht="8.25" customHeight="1" spans="1:80">
      <c r="A2" s="238"/>
      <c r="B2" s="239"/>
      <c r="C2" s="239"/>
      <c r="D2" s="239"/>
      <c r="E2" s="239"/>
      <c r="F2" s="239"/>
      <c r="G2" s="239"/>
      <c r="H2" s="239"/>
      <c r="I2" s="257"/>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N2" s="324"/>
      <c r="AO2" s="324"/>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row>
    <row r="3" ht="8.25" customHeight="1" spans="40:80">
      <c r="AN3" s="324" t="s">
        <v>526</v>
      </c>
      <c r="AO3" s="324"/>
      <c r="AP3" s="360" t="s">
        <v>527</v>
      </c>
      <c r="AQ3" s="360"/>
      <c r="AR3" s="360"/>
      <c r="AS3" s="360"/>
      <c r="AT3" s="360"/>
      <c r="AU3" s="360"/>
      <c r="AV3" s="360"/>
      <c r="AW3" s="360" t="s">
        <v>528</v>
      </c>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row>
    <row r="4" ht="8.25" customHeight="1" spans="1:80">
      <c r="A4" s="240" t="s">
        <v>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N4" s="324"/>
      <c r="AO4" s="324"/>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row>
    <row r="5" ht="8.25" customHeight="1" spans="1:80">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N5" s="324" t="s">
        <v>529</v>
      </c>
      <c r="AO5" s="324"/>
      <c r="AP5" s="360" t="s">
        <v>530</v>
      </c>
      <c r="AQ5" s="360"/>
      <c r="AR5" s="360"/>
      <c r="AS5" s="360"/>
      <c r="AT5" s="360"/>
      <c r="AU5" s="360"/>
      <c r="AV5" s="360"/>
      <c r="AW5" s="381" t="s">
        <v>705</v>
      </c>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421"/>
    </row>
    <row r="6" ht="8.25" customHeight="1" spans="1:80">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N6" s="324"/>
      <c r="AO6" s="324"/>
      <c r="AP6" s="360"/>
      <c r="AQ6" s="360"/>
      <c r="AR6" s="360"/>
      <c r="AS6" s="360"/>
      <c r="AT6" s="360"/>
      <c r="AU6" s="360"/>
      <c r="AV6" s="360"/>
      <c r="AW6" s="374"/>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393"/>
    </row>
    <row r="7" ht="8.25" customHeight="1" spans="1:80">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N7" s="324"/>
      <c r="AO7" s="324"/>
      <c r="AP7" s="360"/>
      <c r="AQ7" s="360"/>
      <c r="AR7" s="360"/>
      <c r="AS7" s="360"/>
      <c r="AT7" s="360"/>
      <c r="AU7" s="360"/>
      <c r="AV7" s="360"/>
      <c r="AW7" s="374"/>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393"/>
    </row>
    <row r="8" ht="8.25" customHeight="1" spans="1:80">
      <c r="A8" s="241" t="s">
        <v>532</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N8" s="324"/>
      <c r="AO8" s="324"/>
      <c r="AP8" s="360"/>
      <c r="AQ8" s="360"/>
      <c r="AR8" s="360"/>
      <c r="AS8" s="360"/>
      <c r="AT8" s="360"/>
      <c r="AU8" s="360"/>
      <c r="AV8" s="360"/>
      <c r="AW8" s="374"/>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393"/>
    </row>
    <row r="9" ht="8.25" customHeight="1" spans="1:80">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N9" s="324"/>
      <c r="AO9" s="324"/>
      <c r="AP9" s="360"/>
      <c r="AQ9" s="360"/>
      <c r="AR9" s="360"/>
      <c r="AS9" s="360"/>
      <c r="AT9" s="360"/>
      <c r="AU9" s="360"/>
      <c r="AV9" s="360"/>
      <c r="AW9" s="374"/>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393"/>
    </row>
    <row r="10" ht="8.25" customHeight="1" spans="1:8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N10" s="324"/>
      <c r="AO10" s="324"/>
      <c r="AP10" s="360"/>
      <c r="AQ10" s="360"/>
      <c r="AR10" s="360"/>
      <c r="AS10" s="360"/>
      <c r="AT10" s="360"/>
      <c r="AU10" s="360"/>
      <c r="AV10" s="360"/>
      <c r="AW10" s="379"/>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401"/>
      <c r="CC10" s="433"/>
    </row>
    <row r="11" ht="8.25" customHeight="1" spans="1:80">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N11" s="324" t="s">
        <v>533</v>
      </c>
      <c r="AO11" s="324"/>
      <c r="AP11" s="360" t="s">
        <v>534</v>
      </c>
      <c r="AQ11" s="360"/>
      <c r="AR11" s="360"/>
      <c r="AS11" s="360"/>
      <c r="AT11" s="360"/>
      <c r="AU11" s="360"/>
      <c r="AV11" s="360"/>
      <c r="AW11" s="360" t="s">
        <v>535</v>
      </c>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row>
    <row r="12" ht="8.25" customHeight="1" spans="1:80">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N12" s="324"/>
      <c r="AO12" s="324"/>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row>
    <row r="13" ht="8.25" customHeight="1" spans="81:81">
      <c r="CC13" s="40"/>
    </row>
    <row r="14" ht="8.25" customHeight="1" spans="1:80">
      <c r="A14" s="57" t="s">
        <v>536</v>
      </c>
      <c r="B14" s="58"/>
      <c r="C14" s="58"/>
      <c r="D14" s="58"/>
      <c r="E14" s="58"/>
      <c r="F14" s="58"/>
      <c r="G14" s="58"/>
      <c r="H14" s="242"/>
      <c r="I14" s="258"/>
      <c r="J14" s="258"/>
      <c r="K14" s="258"/>
      <c r="L14" s="258"/>
      <c r="M14" s="258"/>
      <c r="N14" s="258"/>
      <c r="O14" s="258"/>
      <c r="P14" s="258"/>
      <c r="Q14" s="258"/>
      <c r="R14" s="258"/>
      <c r="S14" s="258"/>
      <c r="T14" s="258"/>
      <c r="U14" s="258"/>
      <c r="V14" s="258"/>
      <c r="W14" s="258"/>
      <c r="X14" s="258"/>
      <c r="Y14" s="303"/>
      <c r="Z14" s="252" t="s">
        <v>312</v>
      </c>
      <c r="AA14" s="253"/>
      <c r="AB14" s="254" t="s">
        <v>537</v>
      </c>
      <c r="AC14" s="305"/>
      <c r="AD14" s="305"/>
      <c r="AE14" s="305"/>
      <c r="AF14" s="305" t="s">
        <v>538</v>
      </c>
      <c r="AG14" s="305"/>
      <c r="AH14" s="325"/>
      <c r="AI14" s="253" t="s">
        <v>539</v>
      </c>
      <c r="AJ14" s="253" t="s">
        <v>540</v>
      </c>
      <c r="AK14" s="253"/>
      <c r="AL14" s="326"/>
      <c r="AN14" s="327" t="s">
        <v>34</v>
      </c>
      <c r="AO14" s="361"/>
      <c r="AP14" s="361"/>
      <c r="AQ14" s="361"/>
      <c r="AR14" s="362" t="s">
        <v>35</v>
      </c>
      <c r="AS14" s="362"/>
      <c r="AT14" s="362"/>
      <c r="AU14" s="362"/>
      <c r="AV14" s="362"/>
      <c r="AW14" s="362"/>
      <c r="AX14" s="362"/>
      <c r="AY14" s="362"/>
      <c r="AZ14" s="362"/>
      <c r="BA14" s="362"/>
      <c r="BB14" s="362"/>
      <c r="BC14" s="362"/>
      <c r="BD14" s="362"/>
      <c r="BE14" s="362"/>
      <c r="BF14" s="362"/>
      <c r="BG14" s="362"/>
      <c r="BH14" s="362"/>
      <c r="BI14" s="362"/>
      <c r="BJ14" s="383"/>
      <c r="BK14" s="384"/>
      <c r="BL14" s="252" t="s">
        <v>523</v>
      </c>
      <c r="BM14" s="253"/>
      <c r="BN14" s="253"/>
      <c r="BO14" s="253" t="s">
        <v>541</v>
      </c>
      <c r="BP14" s="253"/>
      <c r="BQ14" s="253"/>
      <c r="BR14" s="253"/>
      <c r="BS14" s="253"/>
      <c r="BT14" s="253"/>
      <c r="BU14" s="253"/>
      <c r="BV14" s="422"/>
      <c r="BW14" s="422"/>
      <c r="BX14" s="422"/>
      <c r="BY14" s="422"/>
      <c r="BZ14" s="422"/>
      <c r="CA14" s="422"/>
      <c r="CB14" s="423"/>
    </row>
    <row r="15" ht="8.25" customHeight="1" spans="1:80">
      <c r="A15" s="243"/>
      <c r="B15" s="244"/>
      <c r="C15" s="244"/>
      <c r="D15" s="244"/>
      <c r="E15" s="244"/>
      <c r="F15" s="244"/>
      <c r="G15" s="244"/>
      <c r="H15" s="245"/>
      <c r="I15" s="259"/>
      <c r="J15" s="259"/>
      <c r="K15" s="259"/>
      <c r="L15" s="259"/>
      <c r="M15" s="259"/>
      <c r="N15" s="259"/>
      <c r="O15" s="259"/>
      <c r="P15" s="259"/>
      <c r="Q15" s="259"/>
      <c r="R15" s="259"/>
      <c r="S15" s="259"/>
      <c r="T15" s="259"/>
      <c r="U15" s="259"/>
      <c r="V15" s="259"/>
      <c r="W15" s="259"/>
      <c r="X15" s="259"/>
      <c r="Y15" s="306"/>
      <c r="Z15" s="246"/>
      <c r="AA15" s="247"/>
      <c r="AB15" s="248"/>
      <c r="AC15" s="307"/>
      <c r="AD15" s="307"/>
      <c r="AE15" s="307"/>
      <c r="AF15" s="307"/>
      <c r="AG15" s="307"/>
      <c r="AH15" s="328"/>
      <c r="AI15" s="247"/>
      <c r="AJ15" s="247"/>
      <c r="AK15" s="247"/>
      <c r="AL15" s="329"/>
      <c r="AN15" s="330"/>
      <c r="AO15" s="363"/>
      <c r="AP15" s="363"/>
      <c r="AQ15" s="363"/>
      <c r="AR15" s="364"/>
      <c r="AS15" s="364"/>
      <c r="AT15" s="364"/>
      <c r="AU15" s="364"/>
      <c r="AV15" s="364"/>
      <c r="AW15" s="364"/>
      <c r="AX15" s="364"/>
      <c r="AY15" s="364"/>
      <c r="AZ15" s="364"/>
      <c r="BA15" s="364"/>
      <c r="BB15" s="364"/>
      <c r="BC15" s="364"/>
      <c r="BD15" s="364"/>
      <c r="BE15" s="364"/>
      <c r="BF15" s="364"/>
      <c r="BG15" s="364"/>
      <c r="BH15" s="364"/>
      <c r="BI15" s="364"/>
      <c r="BJ15" s="385"/>
      <c r="BK15" s="384"/>
      <c r="BL15" s="246"/>
      <c r="BM15" s="247"/>
      <c r="BN15" s="247"/>
      <c r="BO15" s="247"/>
      <c r="BP15" s="247"/>
      <c r="BQ15" s="247"/>
      <c r="BR15" s="247"/>
      <c r="BS15" s="247"/>
      <c r="BT15" s="247"/>
      <c r="BU15" s="247"/>
      <c r="BV15" s="369" t="s">
        <v>542</v>
      </c>
      <c r="BW15" s="369"/>
      <c r="BX15" s="369"/>
      <c r="BY15" s="369"/>
      <c r="BZ15" s="369" t="s">
        <v>543</v>
      </c>
      <c r="CA15" s="369"/>
      <c r="CB15" s="424"/>
    </row>
    <row r="16" ht="8.25" customHeight="1" spans="1:80">
      <c r="A16" s="246" t="s">
        <v>310</v>
      </c>
      <c r="B16" s="247"/>
      <c r="C16" s="247" t="s">
        <v>544</v>
      </c>
      <c r="D16" s="247"/>
      <c r="E16" s="247"/>
      <c r="F16" s="247"/>
      <c r="G16" s="247"/>
      <c r="H16" s="248"/>
      <c r="I16" s="260"/>
      <c r="J16" s="261"/>
      <c r="K16" s="261"/>
      <c r="L16" s="261"/>
      <c r="M16" s="261"/>
      <c r="N16" s="261"/>
      <c r="O16" s="261"/>
      <c r="P16" s="261"/>
      <c r="Q16" s="261"/>
      <c r="R16" s="261"/>
      <c r="S16" s="261"/>
      <c r="T16" s="261"/>
      <c r="U16" s="261"/>
      <c r="V16" s="261"/>
      <c r="W16" s="261"/>
      <c r="X16" s="261"/>
      <c r="Y16" s="261"/>
      <c r="Z16" s="246"/>
      <c r="AA16" s="247"/>
      <c r="AB16" s="248"/>
      <c r="AC16" s="307"/>
      <c r="AD16" s="307"/>
      <c r="AE16" s="307"/>
      <c r="AF16" s="307"/>
      <c r="AG16" s="307"/>
      <c r="AH16" s="328"/>
      <c r="AI16" s="247"/>
      <c r="AJ16" s="247"/>
      <c r="AK16" s="247"/>
      <c r="AL16" s="329"/>
      <c r="AN16" s="330"/>
      <c r="AO16" s="363"/>
      <c r="AP16" s="363"/>
      <c r="AQ16" s="363"/>
      <c r="AR16" s="364"/>
      <c r="AS16" s="364"/>
      <c r="AT16" s="364"/>
      <c r="AU16" s="364"/>
      <c r="AV16" s="364"/>
      <c r="AW16" s="364"/>
      <c r="AX16" s="364"/>
      <c r="AY16" s="364"/>
      <c r="AZ16" s="364"/>
      <c r="BA16" s="364"/>
      <c r="BB16" s="364"/>
      <c r="BC16" s="364"/>
      <c r="BD16" s="364"/>
      <c r="BE16" s="364"/>
      <c r="BF16" s="364"/>
      <c r="BG16" s="364"/>
      <c r="BH16" s="364"/>
      <c r="BI16" s="364"/>
      <c r="BJ16" s="385"/>
      <c r="BK16" s="384"/>
      <c r="BL16" s="246"/>
      <c r="BM16" s="247"/>
      <c r="BN16" s="247"/>
      <c r="BO16" s="247"/>
      <c r="BP16" s="247"/>
      <c r="BQ16" s="247"/>
      <c r="BR16" s="247"/>
      <c r="BS16" s="247"/>
      <c r="BT16" s="247"/>
      <c r="BU16" s="247"/>
      <c r="BV16" s="369"/>
      <c r="BW16" s="369"/>
      <c r="BX16" s="369"/>
      <c r="BY16" s="369"/>
      <c r="BZ16" s="369"/>
      <c r="CA16" s="369"/>
      <c r="CB16" s="424"/>
    </row>
    <row r="17" ht="8.25" customHeight="1" spans="1:100">
      <c r="A17" s="246"/>
      <c r="B17" s="247"/>
      <c r="C17" s="247"/>
      <c r="D17" s="247"/>
      <c r="E17" s="247"/>
      <c r="F17" s="247"/>
      <c r="G17" s="247"/>
      <c r="H17" s="248"/>
      <c r="I17" s="262"/>
      <c r="J17" s="263"/>
      <c r="K17" s="263"/>
      <c r="L17" s="263"/>
      <c r="M17" s="263"/>
      <c r="N17" s="263"/>
      <c r="O17" s="263"/>
      <c r="P17" s="263"/>
      <c r="Q17" s="263"/>
      <c r="R17" s="263"/>
      <c r="S17" s="263"/>
      <c r="T17" s="263"/>
      <c r="U17" s="263"/>
      <c r="V17" s="263"/>
      <c r="W17" s="263"/>
      <c r="X17" s="263"/>
      <c r="Y17" s="263"/>
      <c r="Z17" s="246"/>
      <c r="AA17" s="247"/>
      <c r="AB17" s="248"/>
      <c r="AC17" s="307"/>
      <c r="AD17" s="307"/>
      <c r="AE17" s="307"/>
      <c r="AF17" s="307"/>
      <c r="AG17" s="307"/>
      <c r="AH17" s="328"/>
      <c r="AI17" s="247"/>
      <c r="AJ17" s="247"/>
      <c r="AK17" s="247"/>
      <c r="AL17" s="329"/>
      <c r="AN17" s="331"/>
      <c r="AO17" s="365"/>
      <c r="AP17" s="365"/>
      <c r="AQ17" s="365"/>
      <c r="AR17" s="366"/>
      <c r="AS17" s="366"/>
      <c r="AT17" s="366"/>
      <c r="AU17" s="366"/>
      <c r="AV17" s="366"/>
      <c r="AW17" s="366"/>
      <c r="AX17" s="366"/>
      <c r="AY17" s="366"/>
      <c r="AZ17" s="366"/>
      <c r="BA17" s="366"/>
      <c r="BB17" s="366"/>
      <c r="BC17" s="366"/>
      <c r="BD17" s="366"/>
      <c r="BE17" s="366"/>
      <c r="BF17" s="366"/>
      <c r="BG17" s="366"/>
      <c r="BH17" s="366"/>
      <c r="BI17" s="366"/>
      <c r="BJ17" s="386"/>
      <c r="BK17" s="384"/>
      <c r="BL17" s="249"/>
      <c r="BM17" s="250"/>
      <c r="BN17" s="250"/>
      <c r="BO17" s="250"/>
      <c r="BP17" s="250"/>
      <c r="BQ17" s="250"/>
      <c r="BR17" s="250"/>
      <c r="BS17" s="250"/>
      <c r="BT17" s="250"/>
      <c r="BU17" s="250"/>
      <c r="BV17" s="425"/>
      <c r="BW17" s="425"/>
      <c r="BX17" s="425"/>
      <c r="BY17" s="425"/>
      <c r="BZ17" s="425"/>
      <c r="CA17" s="425"/>
      <c r="CB17" s="426"/>
      <c r="CF17" s="433"/>
      <c r="CG17" s="433"/>
      <c r="CH17" s="433"/>
      <c r="CI17" s="433"/>
      <c r="CJ17" s="433"/>
      <c r="CK17" s="433"/>
      <c r="CL17" s="433"/>
      <c r="CM17" s="433"/>
      <c r="CN17" s="433"/>
      <c r="CO17" s="433"/>
      <c r="CP17" s="433"/>
      <c r="CQ17" s="433"/>
      <c r="CR17" s="433"/>
      <c r="CS17" s="433"/>
      <c r="CT17" s="433"/>
      <c r="CU17" s="433"/>
      <c r="CV17" s="433"/>
    </row>
    <row r="18" ht="8.25" customHeight="1" spans="1:100">
      <c r="A18" s="246"/>
      <c r="B18" s="247"/>
      <c r="C18" s="247"/>
      <c r="D18" s="247"/>
      <c r="E18" s="247"/>
      <c r="F18" s="247"/>
      <c r="G18" s="247"/>
      <c r="H18" s="248"/>
      <c r="I18" s="262"/>
      <c r="J18" s="263"/>
      <c r="K18" s="263"/>
      <c r="L18" s="263"/>
      <c r="M18" s="263"/>
      <c r="N18" s="263"/>
      <c r="O18" s="263"/>
      <c r="P18" s="263"/>
      <c r="Q18" s="263"/>
      <c r="R18" s="263"/>
      <c r="S18" s="263"/>
      <c r="T18" s="263"/>
      <c r="U18" s="263"/>
      <c r="V18" s="263"/>
      <c r="W18" s="263"/>
      <c r="X18" s="263"/>
      <c r="Y18" s="263"/>
      <c r="Z18" s="246"/>
      <c r="AA18" s="247"/>
      <c r="AB18" s="248"/>
      <c r="AC18" s="307"/>
      <c r="AD18" s="307"/>
      <c r="AE18" s="307"/>
      <c r="AF18" s="307"/>
      <c r="AG18" s="307"/>
      <c r="AH18" s="328"/>
      <c r="AI18" s="247"/>
      <c r="AJ18" s="247"/>
      <c r="AK18" s="247"/>
      <c r="AL18" s="329"/>
      <c r="AN18" s="332"/>
      <c r="CF18" s="433"/>
      <c r="CG18" s="433"/>
      <c r="CH18" s="433"/>
      <c r="CI18" s="433"/>
      <c r="CJ18" s="433"/>
      <c r="CK18" s="433"/>
      <c r="CL18" s="433"/>
      <c r="CM18" s="433"/>
      <c r="CN18" s="433"/>
      <c r="CO18" s="433"/>
      <c r="CP18" s="433"/>
      <c r="CQ18" s="433"/>
      <c r="CR18" s="433"/>
      <c r="CS18" s="433"/>
      <c r="CT18" s="433"/>
      <c r="CU18" s="433"/>
      <c r="CV18" s="433"/>
    </row>
    <row r="19" ht="8.25" customHeight="1" spans="1:100">
      <c r="A19" s="249"/>
      <c r="B19" s="250"/>
      <c r="C19" s="250"/>
      <c r="D19" s="250"/>
      <c r="E19" s="250"/>
      <c r="F19" s="250"/>
      <c r="G19" s="250"/>
      <c r="H19" s="251"/>
      <c r="I19" s="262"/>
      <c r="J19" s="263"/>
      <c r="K19" s="263"/>
      <c r="L19" s="263"/>
      <c r="M19" s="263"/>
      <c r="N19" s="263"/>
      <c r="O19" s="263"/>
      <c r="P19" s="263"/>
      <c r="Q19" s="263"/>
      <c r="R19" s="263"/>
      <c r="S19" s="263"/>
      <c r="T19" s="263"/>
      <c r="U19" s="263"/>
      <c r="V19" s="263"/>
      <c r="W19" s="263"/>
      <c r="X19" s="263"/>
      <c r="Y19" s="263"/>
      <c r="Z19" s="249"/>
      <c r="AA19" s="250"/>
      <c r="AB19" s="251"/>
      <c r="AC19" s="308"/>
      <c r="AD19" s="308"/>
      <c r="AE19" s="308"/>
      <c r="AF19" s="308"/>
      <c r="AG19" s="308"/>
      <c r="AH19" s="333"/>
      <c r="AI19" s="250"/>
      <c r="AJ19" s="250"/>
      <c r="AK19" s="250"/>
      <c r="AL19" s="334"/>
      <c r="AN19" s="335" t="s">
        <v>526</v>
      </c>
      <c r="AO19" s="367"/>
      <c r="AP19" s="367"/>
      <c r="AQ19" s="368" t="s">
        <v>464</v>
      </c>
      <c r="AR19" s="368"/>
      <c r="AS19" s="368"/>
      <c r="AT19" s="368"/>
      <c r="AU19" s="368"/>
      <c r="AV19" s="368"/>
      <c r="AW19" s="368"/>
      <c r="AX19" s="368"/>
      <c r="AY19" s="368"/>
      <c r="AZ19" s="368"/>
      <c r="BA19" s="368"/>
      <c r="BB19" s="368"/>
      <c r="BC19" s="368"/>
      <c r="BD19" s="368"/>
      <c r="BE19" s="368"/>
      <c r="BF19" s="368"/>
      <c r="BG19" s="368"/>
      <c r="BH19" s="368"/>
      <c r="BI19" s="368"/>
      <c r="BJ19" s="387"/>
      <c r="BL19" s="252" t="s">
        <v>529</v>
      </c>
      <c r="BM19" s="253"/>
      <c r="BN19" s="253"/>
      <c r="BO19" s="405" t="s">
        <v>545</v>
      </c>
      <c r="BP19" s="405"/>
      <c r="BQ19" s="405"/>
      <c r="BR19" s="405"/>
      <c r="BS19" s="405"/>
      <c r="BT19" s="405"/>
      <c r="BU19" s="405"/>
      <c r="BV19" s="405"/>
      <c r="BW19" s="405"/>
      <c r="BX19" s="405"/>
      <c r="BY19" s="405"/>
      <c r="BZ19" s="405"/>
      <c r="CA19" s="405"/>
      <c r="CB19" s="427"/>
      <c r="CF19" s="566"/>
      <c r="CG19" s="566"/>
      <c r="CH19" s="566"/>
      <c r="CI19" s="566"/>
      <c r="CJ19" s="566"/>
      <c r="CK19" s="566"/>
      <c r="CL19" s="566"/>
      <c r="CM19" s="566"/>
      <c r="CN19" s="566"/>
      <c r="CO19" s="566"/>
      <c r="CP19" s="566"/>
      <c r="CQ19" s="566"/>
      <c r="CR19" s="566"/>
      <c r="CS19" s="566"/>
      <c r="CT19" s="566"/>
      <c r="CU19" s="566"/>
      <c r="CV19" s="566"/>
    </row>
    <row r="20" ht="8.25" customHeight="1" spans="1:100">
      <c r="A20" s="252" t="s">
        <v>314</v>
      </c>
      <c r="B20" s="253"/>
      <c r="C20" s="253" t="s">
        <v>546</v>
      </c>
      <c r="D20" s="253"/>
      <c r="E20" s="253"/>
      <c r="F20" s="253"/>
      <c r="G20" s="253"/>
      <c r="H20" s="254"/>
      <c r="I20" s="197" t="s">
        <v>547</v>
      </c>
      <c r="J20" s="197"/>
      <c r="K20" s="197"/>
      <c r="L20" s="197"/>
      <c r="M20" s="197"/>
      <c r="N20" s="197"/>
      <c r="O20" s="197"/>
      <c r="P20" s="197"/>
      <c r="Q20" s="197"/>
      <c r="R20" s="197"/>
      <c r="S20" s="197" t="s">
        <v>548</v>
      </c>
      <c r="T20" s="197"/>
      <c r="U20" s="197"/>
      <c r="V20" s="197"/>
      <c r="W20" s="197"/>
      <c r="X20" s="197" t="s">
        <v>549</v>
      </c>
      <c r="Y20" s="197"/>
      <c r="Z20" s="197"/>
      <c r="AA20" s="197"/>
      <c r="AB20" s="197"/>
      <c r="AC20" s="197" t="s">
        <v>550</v>
      </c>
      <c r="AD20" s="197"/>
      <c r="AE20" s="197"/>
      <c r="AF20" s="197"/>
      <c r="AG20" s="197"/>
      <c r="AH20" s="197"/>
      <c r="AI20" s="197"/>
      <c r="AJ20" s="197"/>
      <c r="AK20" s="156" t="s">
        <v>551</v>
      </c>
      <c r="AL20" s="205"/>
      <c r="AN20" s="336"/>
      <c r="AO20" s="369"/>
      <c r="AP20" s="369"/>
      <c r="AQ20" s="370"/>
      <c r="AR20" s="370"/>
      <c r="AS20" s="370"/>
      <c r="AT20" s="370"/>
      <c r="AU20" s="370"/>
      <c r="AV20" s="370"/>
      <c r="AW20" s="370"/>
      <c r="AX20" s="370"/>
      <c r="AY20" s="370"/>
      <c r="AZ20" s="370"/>
      <c r="BA20" s="370"/>
      <c r="BB20" s="370"/>
      <c r="BC20" s="370"/>
      <c r="BD20" s="370"/>
      <c r="BE20" s="370"/>
      <c r="BF20" s="370"/>
      <c r="BG20" s="370"/>
      <c r="BH20" s="370"/>
      <c r="BI20" s="370"/>
      <c r="BJ20" s="388"/>
      <c r="BL20" s="246"/>
      <c r="BM20" s="247"/>
      <c r="BN20" s="247"/>
      <c r="BO20" s="406"/>
      <c r="BP20" s="406"/>
      <c r="BQ20" s="406"/>
      <c r="BR20" s="406"/>
      <c r="BS20" s="406"/>
      <c r="BT20" s="406"/>
      <c r="BU20" s="406"/>
      <c r="BV20" s="406"/>
      <c r="BW20" s="406"/>
      <c r="BX20" s="406"/>
      <c r="BY20" s="406"/>
      <c r="BZ20" s="406"/>
      <c r="CA20" s="406"/>
      <c r="CB20" s="428"/>
      <c r="CF20" s="566"/>
      <c r="CG20" s="566"/>
      <c r="CH20" s="566"/>
      <c r="CI20" s="566"/>
      <c r="CJ20" s="566"/>
      <c r="CK20" s="566"/>
      <c r="CL20" s="566"/>
      <c r="CM20" s="566"/>
      <c r="CN20" s="566"/>
      <c r="CO20" s="566"/>
      <c r="CP20" s="566"/>
      <c r="CQ20" s="566"/>
      <c r="CR20" s="566"/>
      <c r="CS20" s="566"/>
      <c r="CT20" s="566"/>
      <c r="CU20" s="566"/>
      <c r="CV20" s="566"/>
    </row>
    <row r="21" ht="8.25" customHeight="1" spans="1:100">
      <c r="A21" s="246"/>
      <c r="B21" s="247"/>
      <c r="C21" s="247"/>
      <c r="D21" s="247"/>
      <c r="E21" s="247"/>
      <c r="F21" s="247"/>
      <c r="G21" s="247"/>
      <c r="H21" s="24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61"/>
      <c r="AL21" s="208"/>
      <c r="AN21" s="337"/>
      <c r="AO21" s="371"/>
      <c r="AP21" s="371"/>
      <c r="AQ21" s="372"/>
      <c r="AR21" s="372"/>
      <c r="AS21" s="372"/>
      <c r="AT21" s="372"/>
      <c r="AU21" s="372"/>
      <c r="AV21" s="372"/>
      <c r="AW21" s="372"/>
      <c r="AX21" s="372"/>
      <c r="AY21" s="372"/>
      <c r="AZ21" s="372"/>
      <c r="BA21" s="372"/>
      <c r="BB21" s="372"/>
      <c r="BC21" s="372"/>
      <c r="BD21" s="372"/>
      <c r="BE21" s="372"/>
      <c r="BF21" s="372"/>
      <c r="BG21" s="372"/>
      <c r="BH21" s="372"/>
      <c r="BI21" s="372"/>
      <c r="BJ21" s="389"/>
      <c r="BL21" s="347"/>
      <c r="BM21" s="267"/>
      <c r="BN21" s="267"/>
      <c r="BO21" s="407"/>
      <c r="BP21" s="407"/>
      <c r="BQ21" s="407"/>
      <c r="BR21" s="407"/>
      <c r="BS21" s="407"/>
      <c r="BT21" s="407"/>
      <c r="BU21" s="407"/>
      <c r="BV21" s="407"/>
      <c r="BW21" s="407"/>
      <c r="BX21" s="407"/>
      <c r="BY21" s="407"/>
      <c r="BZ21" s="407"/>
      <c r="CA21" s="407"/>
      <c r="CB21" s="429"/>
      <c r="CF21" s="566"/>
      <c r="CG21" s="566"/>
      <c r="CH21" s="566"/>
      <c r="CI21" s="566"/>
      <c r="CJ21" s="566"/>
      <c r="CK21" s="566"/>
      <c r="CL21" s="566"/>
      <c r="CM21" s="566"/>
      <c r="CN21" s="566"/>
      <c r="CO21" s="566"/>
      <c r="CP21" s="566"/>
      <c r="CQ21" s="566"/>
      <c r="CR21" s="566"/>
      <c r="CS21" s="566"/>
      <c r="CT21" s="566"/>
      <c r="CU21" s="566"/>
      <c r="CV21" s="566"/>
    </row>
    <row r="22" ht="8.25" customHeight="1" spans="1:80">
      <c r="A22" s="246"/>
      <c r="B22" s="247"/>
      <c r="C22" s="247"/>
      <c r="D22" s="247"/>
      <c r="E22" s="247"/>
      <c r="F22" s="247"/>
      <c r="G22" s="247"/>
      <c r="H22" s="248"/>
      <c r="I22" s="264" t="s">
        <v>552</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338"/>
      <c r="AN22" s="339"/>
      <c r="AO22" s="178"/>
      <c r="AP22" s="178"/>
      <c r="AQ22" s="178"/>
      <c r="AR22" s="373"/>
      <c r="AS22" s="178"/>
      <c r="AT22" s="178"/>
      <c r="AU22" s="178"/>
      <c r="AV22" s="178"/>
      <c r="AW22" s="178"/>
      <c r="AX22" s="178"/>
      <c r="AY22" s="178"/>
      <c r="AZ22" s="178"/>
      <c r="BA22" s="178"/>
      <c r="BB22" s="178"/>
      <c r="BC22" s="178"/>
      <c r="BD22" s="178"/>
      <c r="BE22" s="178"/>
      <c r="BF22" s="178"/>
      <c r="BG22" s="178"/>
      <c r="BH22" s="390"/>
      <c r="BI22" s="178"/>
      <c r="BJ22" s="391"/>
      <c r="BL22" s="392"/>
      <c r="BM22" s="193"/>
      <c r="BN22" s="193"/>
      <c r="BO22" s="193"/>
      <c r="BP22" s="630" t="s">
        <v>706</v>
      </c>
      <c r="BQ22" s="406"/>
      <c r="BR22" s="406"/>
      <c r="BS22" s="406"/>
      <c r="BT22" s="406"/>
      <c r="BU22" s="406"/>
      <c r="BV22" s="406"/>
      <c r="BW22" s="406"/>
      <c r="BX22" s="406"/>
      <c r="BY22" s="406"/>
      <c r="BZ22" s="406"/>
      <c r="CA22" s="406"/>
      <c r="CB22" s="428"/>
    </row>
    <row r="23" ht="8.25" customHeight="1" spans="1:80">
      <c r="A23" s="246"/>
      <c r="B23" s="247"/>
      <c r="C23" s="247"/>
      <c r="D23" s="247"/>
      <c r="E23" s="247"/>
      <c r="F23" s="247"/>
      <c r="G23" s="247"/>
      <c r="H23" s="248"/>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40"/>
      <c r="AN23" s="444" t="s">
        <v>557</v>
      </c>
      <c r="AO23" s="278"/>
      <c r="AP23" s="278"/>
      <c r="AQ23" s="278"/>
      <c r="AR23" s="298" t="s">
        <v>441</v>
      </c>
      <c r="AS23" s="332"/>
      <c r="AT23" s="332"/>
      <c r="AU23" s="332"/>
      <c r="AV23" s="332"/>
      <c r="AW23" s="332"/>
      <c r="AX23" s="332"/>
      <c r="AY23" s="332"/>
      <c r="AZ23" s="332"/>
      <c r="BA23" s="332"/>
      <c r="BB23" s="332"/>
      <c r="BC23" s="332"/>
      <c r="BD23" s="332"/>
      <c r="BE23" s="332"/>
      <c r="BF23" s="332"/>
      <c r="BG23" s="332"/>
      <c r="BH23" s="620"/>
      <c r="BI23" s="394" t="s">
        <v>707</v>
      </c>
      <c r="BJ23" s="395"/>
      <c r="BL23" s="392"/>
      <c r="BM23" s="193"/>
      <c r="BN23" s="193"/>
      <c r="BO23" s="193"/>
      <c r="BP23" s="630"/>
      <c r="BQ23" s="406"/>
      <c r="BR23" s="406"/>
      <c r="BS23" s="406"/>
      <c r="BT23" s="406"/>
      <c r="BU23" s="406"/>
      <c r="BV23" s="406"/>
      <c r="BW23" s="406"/>
      <c r="BX23" s="406"/>
      <c r="BY23" s="406"/>
      <c r="BZ23" s="406"/>
      <c r="CA23" s="406"/>
      <c r="CB23" s="428"/>
    </row>
    <row r="24" ht="8.25" customHeight="1" spans="1:80">
      <c r="A24" s="246"/>
      <c r="B24" s="247"/>
      <c r="C24" s="247"/>
      <c r="D24" s="247"/>
      <c r="E24" s="247"/>
      <c r="F24" s="247"/>
      <c r="G24" s="247"/>
      <c r="H24" s="248"/>
      <c r="I24" s="267" t="s">
        <v>555</v>
      </c>
      <c r="J24" s="267"/>
      <c r="K24" s="267"/>
      <c r="L24" s="267"/>
      <c r="M24" s="267"/>
      <c r="N24" s="267"/>
      <c r="O24" s="267"/>
      <c r="P24" s="267"/>
      <c r="Q24" s="267"/>
      <c r="R24" s="267"/>
      <c r="S24" s="267"/>
      <c r="T24" s="267"/>
      <c r="U24" s="297" t="s">
        <v>556</v>
      </c>
      <c r="V24" s="268"/>
      <c r="W24" s="268"/>
      <c r="X24" s="268"/>
      <c r="Y24" s="268"/>
      <c r="Z24" s="268"/>
      <c r="AA24" s="268"/>
      <c r="AB24" s="268"/>
      <c r="AC24" s="268"/>
      <c r="AD24" s="268"/>
      <c r="AE24" s="268"/>
      <c r="AF24" s="268"/>
      <c r="AG24" s="268"/>
      <c r="AH24" s="268"/>
      <c r="AI24" s="268"/>
      <c r="AJ24" s="268"/>
      <c r="AK24" s="268"/>
      <c r="AL24" s="341"/>
      <c r="AN24" s="444"/>
      <c r="AO24" s="278"/>
      <c r="AP24" s="278"/>
      <c r="AQ24" s="278"/>
      <c r="AR24" s="298"/>
      <c r="AS24" s="332"/>
      <c r="AT24" s="332"/>
      <c r="AU24" s="332"/>
      <c r="AV24" s="332"/>
      <c r="AW24" s="332"/>
      <c r="AX24" s="332"/>
      <c r="AY24" s="332"/>
      <c r="AZ24" s="332"/>
      <c r="BA24" s="332"/>
      <c r="BB24" s="332"/>
      <c r="BC24" s="332"/>
      <c r="BD24" s="332"/>
      <c r="BE24" s="332"/>
      <c r="BF24" s="332"/>
      <c r="BG24" s="332"/>
      <c r="BH24" s="620"/>
      <c r="BI24" s="394"/>
      <c r="BJ24" s="395"/>
      <c r="BL24" s="246" t="s">
        <v>557</v>
      </c>
      <c r="BM24" s="247"/>
      <c r="BN24" s="247"/>
      <c r="BO24" s="247"/>
      <c r="BP24" s="630" t="s">
        <v>708</v>
      </c>
      <c r="BQ24" s="406"/>
      <c r="BR24" s="406"/>
      <c r="BS24" s="406"/>
      <c r="BT24" s="406"/>
      <c r="BU24" s="406"/>
      <c r="BV24" s="406"/>
      <c r="BW24" s="406"/>
      <c r="BX24" s="406"/>
      <c r="BY24" s="406"/>
      <c r="BZ24" s="406"/>
      <c r="CA24" s="406"/>
      <c r="CB24" s="428"/>
    </row>
    <row r="25" ht="8.25" customHeight="1" spans="1:80">
      <c r="A25" s="246"/>
      <c r="B25" s="247"/>
      <c r="C25" s="247"/>
      <c r="D25" s="247"/>
      <c r="E25" s="247"/>
      <c r="F25" s="247"/>
      <c r="G25" s="247"/>
      <c r="H25" s="248"/>
      <c r="I25" s="268"/>
      <c r="J25" s="268"/>
      <c r="K25" s="268"/>
      <c r="L25" s="268"/>
      <c r="M25" s="268"/>
      <c r="N25" s="268"/>
      <c r="O25" s="268"/>
      <c r="P25" s="268"/>
      <c r="Q25" s="268"/>
      <c r="R25" s="268"/>
      <c r="S25" s="268"/>
      <c r="T25" s="268"/>
      <c r="U25" s="297"/>
      <c r="V25" s="268"/>
      <c r="W25" s="268"/>
      <c r="X25" s="268"/>
      <c r="Y25" s="268"/>
      <c r="Z25" s="268"/>
      <c r="AA25" s="268"/>
      <c r="AB25" s="268"/>
      <c r="AC25" s="268"/>
      <c r="AD25" s="268"/>
      <c r="AE25" s="268"/>
      <c r="AF25" s="268"/>
      <c r="AG25" s="268"/>
      <c r="AH25" s="268"/>
      <c r="AI25" s="268"/>
      <c r="AJ25" s="268"/>
      <c r="AK25" s="268"/>
      <c r="AL25" s="341"/>
      <c r="AN25" s="444" t="s">
        <v>562</v>
      </c>
      <c r="AO25" s="278"/>
      <c r="AP25" s="278"/>
      <c r="AQ25" s="278"/>
      <c r="AR25" s="298" t="s">
        <v>442</v>
      </c>
      <c r="AS25" s="468"/>
      <c r="AT25" s="468"/>
      <c r="AU25" s="468"/>
      <c r="AV25" s="468"/>
      <c r="AW25" s="468"/>
      <c r="AX25" s="468"/>
      <c r="AY25" s="468"/>
      <c r="AZ25" s="468"/>
      <c r="BA25" s="468"/>
      <c r="BB25" s="468"/>
      <c r="BC25" s="468"/>
      <c r="BD25" s="468"/>
      <c r="BE25" s="468"/>
      <c r="BF25" s="468"/>
      <c r="BG25" s="468"/>
      <c r="BH25" s="621"/>
      <c r="BI25" s="394"/>
      <c r="BJ25" s="395"/>
      <c r="BL25" s="246"/>
      <c r="BM25" s="247"/>
      <c r="BN25" s="247"/>
      <c r="BO25" s="247"/>
      <c r="BP25" s="630"/>
      <c r="BQ25" s="406"/>
      <c r="BR25" s="406"/>
      <c r="BS25" s="406"/>
      <c r="BT25" s="406"/>
      <c r="BU25" s="406"/>
      <c r="BV25" s="406"/>
      <c r="BW25" s="406"/>
      <c r="BX25" s="406"/>
      <c r="BY25" s="406"/>
      <c r="BZ25" s="406"/>
      <c r="CA25" s="406"/>
      <c r="CB25" s="428"/>
    </row>
    <row r="26" ht="8.25" customHeight="1" spans="1:80">
      <c r="A26" s="246"/>
      <c r="B26" s="247"/>
      <c r="C26" s="247"/>
      <c r="D26" s="247"/>
      <c r="E26" s="247"/>
      <c r="F26" s="247"/>
      <c r="G26" s="247"/>
      <c r="H26" s="248"/>
      <c r="I26" s="269" t="s">
        <v>654</v>
      </c>
      <c r="J26" s="270"/>
      <c r="K26" s="270"/>
      <c r="L26" s="270"/>
      <c r="M26" s="270"/>
      <c r="N26" s="270"/>
      <c r="O26" s="270" t="s">
        <v>655</v>
      </c>
      <c r="P26" s="270"/>
      <c r="Q26" s="270"/>
      <c r="R26" s="270"/>
      <c r="S26" s="270"/>
      <c r="T26" s="297"/>
      <c r="U26" s="270" t="s">
        <v>656</v>
      </c>
      <c r="V26" s="270"/>
      <c r="W26" s="270"/>
      <c r="X26" s="270"/>
      <c r="Y26" s="270"/>
      <c r="Z26" s="270"/>
      <c r="AA26" s="270" t="s">
        <v>657</v>
      </c>
      <c r="AB26" s="270"/>
      <c r="AC26" s="270"/>
      <c r="AD26" s="270"/>
      <c r="AE26" s="270"/>
      <c r="AF26" s="270"/>
      <c r="AG26" s="270" t="s">
        <v>658</v>
      </c>
      <c r="AH26" s="270"/>
      <c r="AI26" s="270"/>
      <c r="AJ26" s="270"/>
      <c r="AK26" s="270"/>
      <c r="AL26" s="342"/>
      <c r="AN26" s="444"/>
      <c r="AO26" s="278"/>
      <c r="AP26" s="278"/>
      <c r="AQ26" s="278"/>
      <c r="AR26" s="535"/>
      <c r="AS26" s="468"/>
      <c r="AT26" s="468"/>
      <c r="AU26" s="468"/>
      <c r="AV26" s="468"/>
      <c r="AW26" s="468"/>
      <c r="AX26" s="468"/>
      <c r="AY26" s="468"/>
      <c r="AZ26" s="468"/>
      <c r="BA26" s="468"/>
      <c r="BB26" s="468"/>
      <c r="BC26" s="468"/>
      <c r="BD26" s="468"/>
      <c r="BE26" s="468"/>
      <c r="BF26" s="468"/>
      <c r="BG26" s="468"/>
      <c r="BH26" s="621"/>
      <c r="BI26" s="394"/>
      <c r="BJ26" s="395"/>
      <c r="BL26" s="246" t="s">
        <v>562</v>
      </c>
      <c r="BM26" s="247"/>
      <c r="BN26" s="247"/>
      <c r="BO26" s="247"/>
      <c r="BP26" s="630" t="s">
        <v>709</v>
      </c>
      <c r="BQ26" s="406"/>
      <c r="BR26" s="406"/>
      <c r="BS26" s="406"/>
      <c r="BT26" s="406"/>
      <c r="BU26" s="406"/>
      <c r="BV26" s="406"/>
      <c r="BW26" s="406"/>
      <c r="BX26" s="406"/>
      <c r="BY26" s="406"/>
      <c r="BZ26" s="406"/>
      <c r="CA26" s="406"/>
      <c r="CB26" s="428"/>
    </row>
    <row r="27" ht="8.25" customHeight="1" spans="1:80">
      <c r="A27" s="246"/>
      <c r="B27" s="247"/>
      <c r="C27" s="247"/>
      <c r="D27" s="247"/>
      <c r="E27" s="247"/>
      <c r="F27" s="247"/>
      <c r="G27" s="247"/>
      <c r="H27" s="248"/>
      <c r="I27" s="269"/>
      <c r="J27" s="270"/>
      <c r="K27" s="270"/>
      <c r="L27" s="270"/>
      <c r="M27" s="270"/>
      <c r="N27" s="270"/>
      <c r="O27" s="270"/>
      <c r="P27" s="270"/>
      <c r="Q27" s="270"/>
      <c r="R27" s="270"/>
      <c r="S27" s="270"/>
      <c r="T27" s="297"/>
      <c r="U27" s="270"/>
      <c r="V27" s="270"/>
      <c r="W27" s="270"/>
      <c r="X27" s="270"/>
      <c r="Y27" s="270"/>
      <c r="Z27" s="270"/>
      <c r="AA27" s="270"/>
      <c r="AB27" s="270"/>
      <c r="AC27" s="270"/>
      <c r="AD27" s="270"/>
      <c r="AE27" s="270"/>
      <c r="AF27" s="270"/>
      <c r="AG27" s="270"/>
      <c r="AH27" s="270"/>
      <c r="AI27" s="270"/>
      <c r="AJ27" s="270"/>
      <c r="AK27" s="270"/>
      <c r="AL27" s="342"/>
      <c r="AN27" s="444" t="s">
        <v>568</v>
      </c>
      <c r="AO27" s="278"/>
      <c r="AP27" s="278"/>
      <c r="AQ27" s="278"/>
      <c r="AR27" s="298" t="s">
        <v>443</v>
      </c>
      <c r="AS27" s="332"/>
      <c r="AT27" s="332"/>
      <c r="AU27" s="332"/>
      <c r="AV27" s="332"/>
      <c r="AW27" s="332"/>
      <c r="AX27" s="332"/>
      <c r="AY27" s="332"/>
      <c r="AZ27" s="332"/>
      <c r="BA27" s="332"/>
      <c r="BB27" s="332"/>
      <c r="BC27" s="332"/>
      <c r="BD27" s="332"/>
      <c r="BE27" s="332"/>
      <c r="BF27" s="332"/>
      <c r="BG27" s="332"/>
      <c r="BH27" s="620"/>
      <c r="BI27" s="394"/>
      <c r="BJ27" s="395"/>
      <c r="BL27" s="246"/>
      <c r="BM27" s="247"/>
      <c r="BN27" s="247"/>
      <c r="BO27" s="247"/>
      <c r="BP27" s="630"/>
      <c r="BQ27" s="406"/>
      <c r="BR27" s="406"/>
      <c r="BS27" s="406"/>
      <c r="BT27" s="406"/>
      <c r="BU27" s="406"/>
      <c r="BV27" s="406"/>
      <c r="BW27" s="406"/>
      <c r="BX27" s="406"/>
      <c r="BY27" s="406"/>
      <c r="BZ27" s="406"/>
      <c r="CA27" s="406"/>
      <c r="CB27" s="428"/>
    </row>
    <row r="28" ht="8.25" customHeight="1" spans="1:80">
      <c r="A28" s="246"/>
      <c r="B28" s="247"/>
      <c r="C28" s="247"/>
      <c r="D28" s="247"/>
      <c r="E28" s="247"/>
      <c r="F28" s="247"/>
      <c r="G28" s="247"/>
      <c r="H28" s="248"/>
      <c r="I28" s="271" t="s">
        <v>659</v>
      </c>
      <c r="J28" s="272"/>
      <c r="K28" s="272"/>
      <c r="L28" s="272"/>
      <c r="M28" s="272"/>
      <c r="N28" s="273"/>
      <c r="O28" s="271" t="s">
        <v>660</v>
      </c>
      <c r="P28" s="272"/>
      <c r="Q28" s="272"/>
      <c r="R28" s="272"/>
      <c r="S28" s="272"/>
      <c r="T28" s="273"/>
      <c r="U28" s="271" t="s">
        <v>661</v>
      </c>
      <c r="V28" s="272"/>
      <c r="W28" s="272"/>
      <c r="X28" s="272"/>
      <c r="Y28" s="272"/>
      <c r="Z28" s="273"/>
      <c r="AA28" s="271" t="s">
        <v>662</v>
      </c>
      <c r="AB28" s="272"/>
      <c r="AC28" s="272"/>
      <c r="AD28" s="272"/>
      <c r="AE28" s="272"/>
      <c r="AF28" s="273"/>
      <c r="AG28" s="271" t="s">
        <v>663</v>
      </c>
      <c r="AH28" s="272"/>
      <c r="AI28" s="272"/>
      <c r="AJ28" s="272"/>
      <c r="AK28" s="272"/>
      <c r="AL28" s="343"/>
      <c r="AN28" s="444"/>
      <c r="AO28" s="278"/>
      <c r="AP28" s="278"/>
      <c r="AQ28" s="278"/>
      <c r="AR28" s="298"/>
      <c r="AS28" s="332"/>
      <c r="AT28" s="332"/>
      <c r="AU28" s="332"/>
      <c r="AV28" s="332"/>
      <c r="AW28" s="332"/>
      <c r="AX28" s="332"/>
      <c r="AY28" s="332"/>
      <c r="AZ28" s="332"/>
      <c r="BA28" s="332"/>
      <c r="BB28" s="332"/>
      <c r="BC28" s="332"/>
      <c r="BD28" s="332"/>
      <c r="BE28" s="332"/>
      <c r="BF28" s="332"/>
      <c r="BG28" s="332"/>
      <c r="BH28" s="620"/>
      <c r="BI28" s="394"/>
      <c r="BJ28" s="395"/>
      <c r="BL28" s="246" t="s">
        <v>568</v>
      </c>
      <c r="BM28" s="247"/>
      <c r="BN28" s="247"/>
      <c r="BO28" s="247"/>
      <c r="BP28" s="630" t="s">
        <v>710</v>
      </c>
      <c r="BQ28" s="406"/>
      <c r="BR28" s="406"/>
      <c r="BS28" s="406"/>
      <c r="BT28" s="406"/>
      <c r="BU28" s="406"/>
      <c r="BV28" s="406"/>
      <c r="BW28" s="406"/>
      <c r="BX28" s="406"/>
      <c r="BY28" s="406"/>
      <c r="BZ28" s="406"/>
      <c r="CA28" s="406"/>
      <c r="CB28" s="428"/>
    </row>
    <row r="29" ht="8.25" customHeight="1" spans="1:80">
      <c r="A29" s="249"/>
      <c r="B29" s="250"/>
      <c r="C29" s="250"/>
      <c r="D29" s="250"/>
      <c r="E29" s="250"/>
      <c r="F29" s="250"/>
      <c r="G29" s="250"/>
      <c r="H29" s="251"/>
      <c r="I29" s="274"/>
      <c r="J29" s="275"/>
      <c r="K29" s="275"/>
      <c r="L29" s="275"/>
      <c r="M29" s="275"/>
      <c r="N29" s="276"/>
      <c r="O29" s="274"/>
      <c r="P29" s="275"/>
      <c r="Q29" s="275"/>
      <c r="R29" s="275"/>
      <c r="S29" s="275"/>
      <c r="T29" s="276"/>
      <c r="U29" s="274"/>
      <c r="V29" s="275"/>
      <c r="W29" s="275"/>
      <c r="X29" s="275"/>
      <c r="Y29" s="275"/>
      <c r="Z29" s="276"/>
      <c r="AA29" s="274"/>
      <c r="AB29" s="275"/>
      <c r="AC29" s="275"/>
      <c r="AD29" s="275"/>
      <c r="AE29" s="275"/>
      <c r="AF29" s="276"/>
      <c r="AG29" s="274"/>
      <c r="AH29" s="275"/>
      <c r="AI29" s="275"/>
      <c r="AJ29" s="275"/>
      <c r="AK29" s="275"/>
      <c r="AL29" s="344"/>
      <c r="AN29" s="444" t="s">
        <v>576</v>
      </c>
      <c r="AO29" s="278"/>
      <c r="AP29" s="278"/>
      <c r="AQ29" s="278"/>
      <c r="AR29" s="298" t="s">
        <v>444</v>
      </c>
      <c r="AS29" s="332"/>
      <c r="AT29" s="332"/>
      <c r="AU29" s="332"/>
      <c r="AV29" s="332"/>
      <c r="AW29" s="332"/>
      <c r="AX29" s="332"/>
      <c r="AY29" s="332"/>
      <c r="AZ29" s="332"/>
      <c r="BA29" s="332"/>
      <c r="BB29" s="332"/>
      <c r="BC29" s="332"/>
      <c r="BD29" s="332"/>
      <c r="BE29" s="332"/>
      <c r="BF29" s="332"/>
      <c r="BG29" s="332"/>
      <c r="BH29" s="620"/>
      <c r="BI29" s="394"/>
      <c r="BJ29" s="395"/>
      <c r="BL29" s="246"/>
      <c r="BM29" s="247"/>
      <c r="BN29" s="247"/>
      <c r="BO29" s="247"/>
      <c r="BP29" s="630"/>
      <c r="BQ29" s="406"/>
      <c r="BR29" s="406"/>
      <c r="BS29" s="406"/>
      <c r="BT29" s="406"/>
      <c r="BU29" s="406"/>
      <c r="BV29" s="406"/>
      <c r="BW29" s="406"/>
      <c r="BX29" s="406"/>
      <c r="BY29" s="406"/>
      <c r="BZ29" s="406"/>
      <c r="CA29" s="406"/>
      <c r="CB29" s="428"/>
    </row>
    <row r="30" ht="8.25" customHeight="1" spans="1:80">
      <c r="A30" s="252" t="s">
        <v>330</v>
      </c>
      <c r="B30" s="253"/>
      <c r="C30" s="253" t="s">
        <v>563</v>
      </c>
      <c r="D30" s="253"/>
      <c r="E30" s="253"/>
      <c r="F30" s="253"/>
      <c r="G30" s="253"/>
      <c r="H30" s="254"/>
      <c r="I30" s="89" t="s">
        <v>564</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212"/>
      <c r="AN30" s="444"/>
      <c r="AO30" s="278"/>
      <c r="AP30" s="278"/>
      <c r="AQ30" s="278"/>
      <c r="AR30" s="298"/>
      <c r="AS30" s="332"/>
      <c r="AT30" s="332"/>
      <c r="AU30" s="332"/>
      <c r="AV30" s="332"/>
      <c r="AW30" s="332"/>
      <c r="AX30" s="332"/>
      <c r="AY30" s="332"/>
      <c r="AZ30" s="332"/>
      <c r="BA30" s="332"/>
      <c r="BB30" s="332"/>
      <c r="BC30" s="332"/>
      <c r="BD30" s="332"/>
      <c r="BE30" s="332"/>
      <c r="BF30" s="332"/>
      <c r="BG30" s="332"/>
      <c r="BH30" s="620"/>
      <c r="BI30" s="394"/>
      <c r="BJ30" s="395"/>
      <c r="BL30" s="605"/>
      <c r="BM30" s="619"/>
      <c r="BN30" s="619"/>
      <c r="BO30" s="619"/>
      <c r="BP30" s="631" t="s">
        <v>711</v>
      </c>
      <c r="BQ30" s="632"/>
      <c r="BR30" s="632"/>
      <c r="BS30" s="632"/>
      <c r="BT30" s="632"/>
      <c r="BU30" s="632"/>
      <c r="BV30" s="632"/>
      <c r="BW30" s="632"/>
      <c r="BX30" s="632"/>
      <c r="BY30" s="632"/>
      <c r="BZ30" s="632"/>
      <c r="CA30" s="632"/>
      <c r="CB30" s="636"/>
    </row>
    <row r="31" ht="8.25" customHeight="1" spans="1:80">
      <c r="A31" s="246"/>
      <c r="B31" s="247"/>
      <c r="C31" s="247"/>
      <c r="D31" s="247"/>
      <c r="E31" s="247"/>
      <c r="F31" s="247"/>
      <c r="G31" s="247"/>
      <c r="H31" s="24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214"/>
      <c r="AN31" s="444" t="s">
        <v>582</v>
      </c>
      <c r="AO31" s="278"/>
      <c r="AP31" s="278"/>
      <c r="AQ31" s="278"/>
      <c r="AR31" s="609" t="s">
        <v>445</v>
      </c>
      <c r="AS31" s="610"/>
      <c r="AT31" s="610"/>
      <c r="AU31" s="610"/>
      <c r="AV31" s="610"/>
      <c r="AW31" s="610"/>
      <c r="AX31" s="610"/>
      <c r="AY31" s="610"/>
      <c r="AZ31" s="610"/>
      <c r="BA31" s="610"/>
      <c r="BB31" s="610"/>
      <c r="BC31" s="610"/>
      <c r="BD31" s="610"/>
      <c r="BE31" s="610"/>
      <c r="BF31" s="610"/>
      <c r="BG31" s="610"/>
      <c r="BH31" s="622"/>
      <c r="BI31" s="394"/>
      <c r="BJ31" s="395"/>
      <c r="BL31" s="444"/>
      <c r="BM31" s="278"/>
      <c r="BN31" s="278"/>
      <c r="BO31" s="278"/>
      <c r="BP31" s="630"/>
      <c r="BQ31" s="406"/>
      <c r="BR31" s="406"/>
      <c r="BS31" s="406"/>
      <c r="BT31" s="406"/>
      <c r="BU31" s="406"/>
      <c r="BV31" s="406"/>
      <c r="BW31" s="406"/>
      <c r="BX31" s="406"/>
      <c r="BY31" s="406"/>
      <c r="BZ31" s="406"/>
      <c r="CA31" s="406"/>
      <c r="CB31" s="428"/>
    </row>
    <row r="32" ht="8.25" customHeight="1" spans="1:80">
      <c r="A32" s="246"/>
      <c r="B32" s="247"/>
      <c r="C32" s="247"/>
      <c r="D32" s="247"/>
      <c r="E32" s="247"/>
      <c r="F32" s="247"/>
      <c r="G32" s="247"/>
      <c r="H32" s="248"/>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04"/>
      <c r="AN32" s="444"/>
      <c r="AO32" s="278"/>
      <c r="AP32" s="278"/>
      <c r="AQ32" s="278"/>
      <c r="AR32" s="609"/>
      <c r="AS32" s="610"/>
      <c r="AT32" s="610"/>
      <c r="AU32" s="610"/>
      <c r="AV32" s="610"/>
      <c r="AW32" s="610"/>
      <c r="AX32" s="610"/>
      <c r="AY32" s="610"/>
      <c r="AZ32" s="610"/>
      <c r="BA32" s="610"/>
      <c r="BB32" s="610"/>
      <c r="BC32" s="610"/>
      <c r="BD32" s="610"/>
      <c r="BE32" s="610"/>
      <c r="BF32" s="610"/>
      <c r="BG32" s="610"/>
      <c r="BH32" s="622"/>
      <c r="BI32" s="394"/>
      <c r="BJ32" s="395"/>
      <c r="BL32" s="246" t="s">
        <v>576</v>
      </c>
      <c r="BM32" s="247"/>
      <c r="BN32" s="247"/>
      <c r="BO32" s="247"/>
      <c r="BP32" s="630" t="s">
        <v>708</v>
      </c>
      <c r="BQ32" s="406"/>
      <c r="BR32" s="406"/>
      <c r="BS32" s="406"/>
      <c r="BT32" s="406"/>
      <c r="BU32" s="406"/>
      <c r="BV32" s="406"/>
      <c r="BW32" s="406"/>
      <c r="BX32" s="406"/>
      <c r="BY32" s="406"/>
      <c r="BZ32" s="406"/>
      <c r="CA32" s="406"/>
      <c r="CB32" s="428"/>
    </row>
    <row r="33" ht="8.25" customHeight="1" spans="1:80">
      <c r="A33" s="246"/>
      <c r="B33" s="247"/>
      <c r="C33" s="247"/>
      <c r="D33" s="247"/>
      <c r="E33" s="247"/>
      <c r="F33" s="247"/>
      <c r="G33" s="247"/>
      <c r="H33" s="248"/>
      <c r="I33" s="277"/>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304"/>
      <c r="AN33" s="444" t="s">
        <v>585</v>
      </c>
      <c r="AO33" s="278"/>
      <c r="AP33" s="278"/>
      <c r="AQ33" s="278"/>
      <c r="AR33" s="298" t="s">
        <v>396</v>
      </c>
      <c r="AS33" s="332"/>
      <c r="AT33" s="332"/>
      <c r="AU33" s="332"/>
      <c r="AV33" s="332"/>
      <c r="AW33" s="332"/>
      <c r="AX33" s="332"/>
      <c r="AY33" s="332"/>
      <c r="AZ33" s="332"/>
      <c r="BA33" s="332"/>
      <c r="BB33" s="332"/>
      <c r="BC33" s="332"/>
      <c r="BD33" s="332"/>
      <c r="BE33" s="332"/>
      <c r="BF33" s="332"/>
      <c r="BG33" s="332"/>
      <c r="BH33" s="620"/>
      <c r="BI33" s="394"/>
      <c r="BJ33" s="395"/>
      <c r="BL33" s="246"/>
      <c r="BM33" s="247"/>
      <c r="BN33" s="247"/>
      <c r="BO33" s="247"/>
      <c r="BP33" s="630"/>
      <c r="BQ33" s="406"/>
      <c r="BR33" s="406"/>
      <c r="BS33" s="406"/>
      <c r="BT33" s="406"/>
      <c r="BU33" s="406"/>
      <c r="BV33" s="406"/>
      <c r="BW33" s="406"/>
      <c r="BX33" s="406"/>
      <c r="BY33" s="406"/>
      <c r="BZ33" s="406"/>
      <c r="CA33" s="406"/>
      <c r="CB33" s="428"/>
    </row>
    <row r="34" ht="8.25" customHeight="1" spans="1:80">
      <c r="A34" s="246"/>
      <c r="B34" s="247"/>
      <c r="C34" s="247"/>
      <c r="D34" s="247"/>
      <c r="E34" s="247"/>
      <c r="F34" s="247"/>
      <c r="G34" s="247"/>
      <c r="H34" s="248"/>
      <c r="I34" s="279" t="s">
        <v>566</v>
      </c>
      <c r="J34" s="279"/>
      <c r="K34" s="278"/>
      <c r="L34" s="278"/>
      <c r="M34" s="278"/>
      <c r="N34" s="278"/>
      <c r="O34" s="279" t="s">
        <v>567</v>
      </c>
      <c r="P34" s="278"/>
      <c r="Q34" s="278"/>
      <c r="R34" s="278"/>
      <c r="S34" s="279" t="s">
        <v>567</v>
      </c>
      <c r="T34" s="278"/>
      <c r="U34" s="278"/>
      <c r="V34" s="278"/>
      <c r="W34" s="278"/>
      <c r="X34" s="279" t="s">
        <v>102</v>
      </c>
      <c r="Y34" s="279"/>
      <c r="Z34" s="278"/>
      <c r="AA34" s="278"/>
      <c r="AB34" s="278"/>
      <c r="AC34" s="278"/>
      <c r="AD34" s="279" t="s">
        <v>567</v>
      </c>
      <c r="AE34" s="278"/>
      <c r="AF34" s="278"/>
      <c r="AG34" s="278"/>
      <c r="AH34" s="279" t="s">
        <v>567</v>
      </c>
      <c r="AI34" s="278"/>
      <c r="AJ34" s="278"/>
      <c r="AK34" s="278"/>
      <c r="AL34" s="304"/>
      <c r="AN34" s="444"/>
      <c r="AO34" s="278"/>
      <c r="AP34" s="278"/>
      <c r="AQ34" s="278"/>
      <c r="AR34" s="298"/>
      <c r="AS34" s="332"/>
      <c r="AT34" s="332"/>
      <c r="AU34" s="332"/>
      <c r="AV34" s="332"/>
      <c r="AW34" s="332"/>
      <c r="AX34" s="332"/>
      <c r="AY34" s="332"/>
      <c r="AZ34" s="332"/>
      <c r="BA34" s="332"/>
      <c r="BB34" s="332"/>
      <c r="BC34" s="332"/>
      <c r="BD34" s="332"/>
      <c r="BE34" s="332"/>
      <c r="BF34" s="332"/>
      <c r="BG34" s="332"/>
      <c r="BH34" s="620"/>
      <c r="BI34" s="394"/>
      <c r="BJ34" s="395"/>
      <c r="BL34" s="246" t="s">
        <v>582</v>
      </c>
      <c r="BM34" s="247"/>
      <c r="BN34" s="247"/>
      <c r="BO34" s="247"/>
      <c r="BP34" s="630" t="s">
        <v>709</v>
      </c>
      <c r="BQ34" s="406"/>
      <c r="BR34" s="406"/>
      <c r="BS34" s="406"/>
      <c r="BT34" s="406"/>
      <c r="BU34" s="406"/>
      <c r="BV34" s="406"/>
      <c r="BW34" s="406"/>
      <c r="BX34" s="406"/>
      <c r="BY34" s="406"/>
      <c r="BZ34" s="406"/>
      <c r="CA34" s="406"/>
      <c r="CB34" s="428"/>
    </row>
    <row r="35" ht="8.25" customHeight="1" spans="1:80">
      <c r="A35" s="249"/>
      <c r="B35" s="250"/>
      <c r="C35" s="250"/>
      <c r="D35" s="250"/>
      <c r="E35" s="250"/>
      <c r="F35" s="250"/>
      <c r="G35" s="250"/>
      <c r="H35" s="251"/>
      <c r="I35" s="280"/>
      <c r="J35" s="280"/>
      <c r="K35" s="281"/>
      <c r="L35" s="281"/>
      <c r="M35" s="281"/>
      <c r="N35" s="281"/>
      <c r="O35" s="280"/>
      <c r="P35" s="281"/>
      <c r="Q35" s="281"/>
      <c r="R35" s="281"/>
      <c r="S35" s="280"/>
      <c r="T35" s="281"/>
      <c r="U35" s="281"/>
      <c r="V35" s="281"/>
      <c r="W35" s="281"/>
      <c r="X35" s="280"/>
      <c r="Y35" s="280"/>
      <c r="Z35" s="281"/>
      <c r="AA35" s="281"/>
      <c r="AB35" s="281"/>
      <c r="AC35" s="281"/>
      <c r="AD35" s="280"/>
      <c r="AE35" s="281"/>
      <c r="AF35" s="281"/>
      <c r="AG35" s="281"/>
      <c r="AH35" s="280"/>
      <c r="AI35" s="281"/>
      <c r="AJ35" s="281"/>
      <c r="AK35" s="281"/>
      <c r="AL35" s="260"/>
      <c r="AN35" s="444" t="s">
        <v>589</v>
      </c>
      <c r="AO35" s="278"/>
      <c r="AP35" s="278"/>
      <c r="AQ35" s="278"/>
      <c r="AR35" s="298" t="s">
        <v>397</v>
      </c>
      <c r="AS35" s="332"/>
      <c r="AT35" s="332"/>
      <c r="AU35" s="332"/>
      <c r="AV35" s="332"/>
      <c r="AW35" s="332"/>
      <c r="AX35" s="332"/>
      <c r="AY35" s="332"/>
      <c r="AZ35" s="332"/>
      <c r="BA35" s="332"/>
      <c r="BB35" s="332"/>
      <c r="BC35" s="332"/>
      <c r="BD35" s="332"/>
      <c r="BE35" s="332"/>
      <c r="BF35" s="332"/>
      <c r="BG35" s="332"/>
      <c r="BH35" s="620"/>
      <c r="BI35" s="394"/>
      <c r="BJ35" s="395"/>
      <c r="BL35" s="246"/>
      <c r="BM35" s="247"/>
      <c r="BN35" s="247"/>
      <c r="BO35" s="247"/>
      <c r="BP35" s="630"/>
      <c r="BQ35" s="406"/>
      <c r="BR35" s="406"/>
      <c r="BS35" s="406"/>
      <c r="BT35" s="406"/>
      <c r="BU35" s="406"/>
      <c r="BV35" s="406"/>
      <c r="BW35" s="406"/>
      <c r="BX35" s="406"/>
      <c r="BY35" s="406"/>
      <c r="BZ35" s="406"/>
      <c r="CA35" s="406"/>
      <c r="CB35" s="428"/>
    </row>
    <row r="36" ht="8.25" customHeight="1" spans="1:80">
      <c r="A36" s="252" t="s">
        <v>332</v>
      </c>
      <c r="B36" s="253"/>
      <c r="C36" s="253" t="s">
        <v>665</v>
      </c>
      <c r="D36" s="253"/>
      <c r="E36" s="253"/>
      <c r="F36" s="253"/>
      <c r="G36" s="253"/>
      <c r="H36" s="254"/>
      <c r="I36" s="282"/>
      <c r="J36" s="282"/>
      <c r="K36" s="282"/>
      <c r="L36" s="282"/>
      <c r="M36" s="282"/>
      <c r="N36" s="282"/>
      <c r="O36" s="197" t="s">
        <v>570</v>
      </c>
      <c r="P36" s="197"/>
      <c r="Q36" s="197"/>
      <c r="R36" s="197"/>
      <c r="S36" s="197"/>
      <c r="T36" s="91"/>
      <c r="U36" s="91"/>
      <c r="V36" s="91"/>
      <c r="W36" s="91"/>
      <c r="X36" s="91"/>
      <c r="Y36" s="91"/>
      <c r="Z36" s="91"/>
      <c r="AA36" s="196"/>
      <c r="AB36" s="309"/>
      <c r="AC36" s="196"/>
      <c r="AD36" s="196"/>
      <c r="AE36" s="196"/>
      <c r="AF36" s="196"/>
      <c r="AG36" s="196"/>
      <c r="AH36" s="196"/>
      <c r="AI36" s="196"/>
      <c r="AJ36" s="196"/>
      <c r="AK36" s="196"/>
      <c r="AL36" s="345"/>
      <c r="AN36" s="444"/>
      <c r="AO36" s="278"/>
      <c r="AP36" s="278"/>
      <c r="AQ36" s="278"/>
      <c r="AR36" s="298"/>
      <c r="AS36" s="332"/>
      <c r="AT36" s="332"/>
      <c r="AU36" s="332"/>
      <c r="AV36" s="332"/>
      <c r="AW36" s="332"/>
      <c r="AX36" s="332"/>
      <c r="AY36" s="332"/>
      <c r="AZ36" s="332"/>
      <c r="BA36" s="332"/>
      <c r="BB36" s="332"/>
      <c r="BC36" s="332"/>
      <c r="BD36" s="332"/>
      <c r="BE36" s="332"/>
      <c r="BF36" s="332"/>
      <c r="BG36" s="332"/>
      <c r="BH36" s="620"/>
      <c r="BI36" s="394"/>
      <c r="BJ36" s="395"/>
      <c r="BL36" s="246" t="s">
        <v>585</v>
      </c>
      <c r="BM36" s="247"/>
      <c r="BN36" s="247"/>
      <c r="BO36" s="247"/>
      <c r="BP36" s="630" t="s">
        <v>710</v>
      </c>
      <c r="BQ36" s="406"/>
      <c r="BR36" s="406"/>
      <c r="BS36" s="406"/>
      <c r="BT36" s="406"/>
      <c r="BU36" s="406"/>
      <c r="BV36" s="406"/>
      <c r="BW36" s="406"/>
      <c r="BX36" s="406"/>
      <c r="BY36" s="406"/>
      <c r="BZ36" s="406"/>
      <c r="CA36" s="406"/>
      <c r="CB36" s="428"/>
    </row>
    <row r="37" ht="8.25" customHeight="1" spans="1:80">
      <c r="A37" s="246"/>
      <c r="B37" s="247"/>
      <c r="C37" s="247"/>
      <c r="D37" s="247"/>
      <c r="E37" s="247"/>
      <c r="F37" s="247"/>
      <c r="G37" s="247"/>
      <c r="H37" s="248"/>
      <c r="I37" s="47"/>
      <c r="J37" s="47"/>
      <c r="K37" s="47"/>
      <c r="L37" s="47"/>
      <c r="M37" s="47"/>
      <c r="N37" s="47"/>
      <c r="O37" s="199"/>
      <c r="P37" s="199"/>
      <c r="Q37" s="199"/>
      <c r="R37" s="199"/>
      <c r="S37" s="199"/>
      <c r="T37" s="199" t="s">
        <v>571</v>
      </c>
      <c r="U37" s="199"/>
      <c r="V37" s="199"/>
      <c r="W37" s="199"/>
      <c r="X37" s="199"/>
      <c r="Y37" s="199"/>
      <c r="Z37" s="199"/>
      <c r="AA37" s="199" t="s">
        <v>572</v>
      </c>
      <c r="AB37" s="310"/>
      <c r="AC37" s="199" t="s">
        <v>571</v>
      </c>
      <c r="AD37" s="199"/>
      <c r="AE37" s="294"/>
      <c r="AF37" s="294"/>
      <c r="AG37" s="199" t="s">
        <v>573</v>
      </c>
      <c r="AH37" s="199"/>
      <c r="AI37" s="294"/>
      <c r="AJ37" s="294"/>
      <c r="AK37" s="199" t="s">
        <v>574</v>
      </c>
      <c r="AL37" s="338"/>
      <c r="AN37" s="444" t="s">
        <v>596</v>
      </c>
      <c r="AO37" s="278"/>
      <c r="AP37" s="278"/>
      <c r="AQ37" s="278"/>
      <c r="AR37" s="298" t="s">
        <v>446</v>
      </c>
      <c r="AS37" s="332"/>
      <c r="AT37" s="332"/>
      <c r="AU37" s="332"/>
      <c r="AV37" s="332"/>
      <c r="AW37" s="332"/>
      <c r="AX37" s="332"/>
      <c r="AY37" s="332"/>
      <c r="AZ37" s="332"/>
      <c r="BA37" s="332"/>
      <c r="BB37" s="332"/>
      <c r="BC37" s="332"/>
      <c r="BD37" s="332"/>
      <c r="BE37" s="332"/>
      <c r="BF37" s="332"/>
      <c r="BG37" s="332"/>
      <c r="BH37" s="620"/>
      <c r="BI37" s="394"/>
      <c r="BJ37" s="395"/>
      <c r="BL37" s="246"/>
      <c r="BM37" s="247"/>
      <c r="BN37" s="247"/>
      <c r="BO37" s="247"/>
      <c r="BP37" s="630"/>
      <c r="BQ37" s="406"/>
      <c r="BR37" s="406"/>
      <c r="BS37" s="406"/>
      <c r="BT37" s="406"/>
      <c r="BU37" s="406"/>
      <c r="BV37" s="406"/>
      <c r="BW37" s="406"/>
      <c r="BX37" s="406"/>
      <c r="BY37" s="406"/>
      <c r="BZ37" s="406"/>
      <c r="CA37" s="406"/>
      <c r="CB37" s="428"/>
    </row>
    <row r="38" ht="8.25" customHeight="1" spans="1:80">
      <c r="A38" s="246"/>
      <c r="B38" s="247"/>
      <c r="C38" s="247"/>
      <c r="D38" s="247"/>
      <c r="E38" s="247"/>
      <c r="F38" s="247"/>
      <c r="G38" s="247"/>
      <c r="H38" s="248"/>
      <c r="I38" s="47"/>
      <c r="J38" s="47"/>
      <c r="K38" s="47"/>
      <c r="L38" s="47"/>
      <c r="M38" s="47"/>
      <c r="N38" s="47"/>
      <c r="O38" s="199"/>
      <c r="P38" s="199"/>
      <c r="Q38" s="199"/>
      <c r="R38" s="199"/>
      <c r="S38" s="199"/>
      <c r="T38" s="199"/>
      <c r="U38" s="199"/>
      <c r="V38" s="199"/>
      <c r="W38" s="199"/>
      <c r="X38" s="199"/>
      <c r="Y38" s="199"/>
      <c r="Z38" s="199"/>
      <c r="AA38" s="199"/>
      <c r="AB38" s="310"/>
      <c r="AC38" s="199"/>
      <c r="AD38" s="199"/>
      <c r="AE38" s="294"/>
      <c r="AF38" s="294"/>
      <c r="AG38" s="199"/>
      <c r="AH38" s="199"/>
      <c r="AI38" s="294"/>
      <c r="AJ38" s="294"/>
      <c r="AK38" s="199"/>
      <c r="AL38" s="338"/>
      <c r="AN38" s="444"/>
      <c r="AO38" s="278"/>
      <c r="AP38" s="278"/>
      <c r="AQ38" s="278"/>
      <c r="AR38" s="298"/>
      <c r="AS38" s="332"/>
      <c r="AT38" s="332"/>
      <c r="AU38" s="332"/>
      <c r="AV38" s="332"/>
      <c r="AW38" s="332"/>
      <c r="AX38" s="332"/>
      <c r="AY38" s="332"/>
      <c r="AZ38" s="332"/>
      <c r="BA38" s="332"/>
      <c r="BB38" s="332"/>
      <c r="BC38" s="332"/>
      <c r="BD38" s="332"/>
      <c r="BE38" s="332"/>
      <c r="BF38" s="332"/>
      <c r="BG38" s="332"/>
      <c r="BH38" s="620"/>
      <c r="BI38" s="394"/>
      <c r="BJ38" s="395"/>
      <c r="BL38" s="605"/>
      <c r="BM38" s="619"/>
      <c r="BN38" s="619"/>
      <c r="BO38" s="619"/>
      <c r="BP38" s="631" t="s">
        <v>712</v>
      </c>
      <c r="BQ38" s="632"/>
      <c r="BR38" s="632"/>
      <c r="BS38" s="632"/>
      <c r="BT38" s="632"/>
      <c r="BU38" s="632"/>
      <c r="BV38" s="632"/>
      <c r="BW38" s="632"/>
      <c r="BX38" s="632"/>
      <c r="BY38" s="632"/>
      <c r="BZ38" s="632"/>
      <c r="CA38" s="632"/>
      <c r="CB38" s="636"/>
    </row>
    <row r="39" ht="8.25" customHeight="1" spans="1:80">
      <c r="A39" s="246"/>
      <c r="B39" s="247"/>
      <c r="C39" s="247"/>
      <c r="D39" s="247"/>
      <c r="E39" s="247"/>
      <c r="F39" s="247"/>
      <c r="G39" s="247"/>
      <c r="H39" s="248"/>
      <c r="I39" s="283"/>
      <c r="J39" s="283"/>
      <c r="K39" s="283"/>
      <c r="L39" s="283"/>
      <c r="M39" s="283"/>
      <c r="N39" s="283"/>
      <c r="O39" s="199" t="s">
        <v>577</v>
      </c>
      <c r="P39" s="199"/>
      <c r="Q39" s="199"/>
      <c r="R39" s="199"/>
      <c r="S39" s="199"/>
      <c r="T39" s="199"/>
      <c r="U39" s="199"/>
      <c r="V39" s="199"/>
      <c r="W39" s="199"/>
      <c r="X39" s="199"/>
      <c r="Y39" s="199"/>
      <c r="Z39" s="199"/>
      <c r="AA39" s="199"/>
      <c r="AB39" s="310"/>
      <c r="AC39" s="199"/>
      <c r="AD39" s="199"/>
      <c r="AE39" s="294"/>
      <c r="AF39" s="294"/>
      <c r="AG39" s="199"/>
      <c r="AH39" s="199"/>
      <c r="AI39" s="294"/>
      <c r="AJ39" s="294"/>
      <c r="AK39" s="199"/>
      <c r="AL39" s="338"/>
      <c r="AN39" s="444" t="s">
        <v>607</v>
      </c>
      <c r="AO39" s="278"/>
      <c r="AP39" s="278"/>
      <c r="AQ39" s="278"/>
      <c r="AR39" s="609" t="s">
        <v>713</v>
      </c>
      <c r="AS39" s="610"/>
      <c r="AT39" s="610"/>
      <c r="AU39" s="610"/>
      <c r="AV39" s="610"/>
      <c r="AW39" s="610"/>
      <c r="AX39" s="610"/>
      <c r="AY39" s="610"/>
      <c r="AZ39" s="610"/>
      <c r="BA39" s="610"/>
      <c r="BB39" s="610"/>
      <c r="BC39" s="610"/>
      <c r="BD39" s="610"/>
      <c r="BE39" s="610"/>
      <c r="BF39" s="610"/>
      <c r="BG39" s="610"/>
      <c r="BH39" s="622"/>
      <c r="BI39" s="394"/>
      <c r="BJ39" s="395"/>
      <c r="BL39" s="444"/>
      <c r="BM39" s="278"/>
      <c r="BN39" s="278"/>
      <c r="BO39" s="278"/>
      <c r="BP39" s="630"/>
      <c r="BQ39" s="406"/>
      <c r="BR39" s="406"/>
      <c r="BS39" s="406"/>
      <c r="BT39" s="406"/>
      <c r="BU39" s="406"/>
      <c r="BV39" s="406"/>
      <c r="BW39" s="406"/>
      <c r="BX39" s="406"/>
      <c r="BY39" s="406"/>
      <c r="BZ39" s="406"/>
      <c r="CA39" s="406"/>
      <c r="CB39" s="428"/>
    </row>
    <row r="40" ht="8.25" customHeight="1" spans="1:80">
      <c r="A40" s="249"/>
      <c r="B40" s="250"/>
      <c r="C40" s="250"/>
      <c r="D40" s="250"/>
      <c r="E40" s="250"/>
      <c r="F40" s="250"/>
      <c r="G40" s="250"/>
      <c r="H40" s="251"/>
      <c r="I40" s="284"/>
      <c r="J40" s="284"/>
      <c r="K40" s="284"/>
      <c r="L40" s="284"/>
      <c r="M40" s="284"/>
      <c r="N40" s="284"/>
      <c r="O40" s="204"/>
      <c r="P40" s="204"/>
      <c r="Q40" s="204"/>
      <c r="R40" s="204"/>
      <c r="S40" s="204"/>
      <c r="T40" s="295"/>
      <c r="U40" s="295"/>
      <c r="V40" s="295"/>
      <c r="W40" s="295"/>
      <c r="X40" s="295"/>
      <c r="Y40" s="295"/>
      <c r="Z40" s="295"/>
      <c r="AA40" s="311"/>
      <c r="AB40" s="312"/>
      <c r="AC40" s="311"/>
      <c r="AD40" s="311"/>
      <c r="AE40" s="311"/>
      <c r="AF40" s="311"/>
      <c r="AG40" s="311"/>
      <c r="AH40" s="311"/>
      <c r="AI40" s="311"/>
      <c r="AJ40" s="311"/>
      <c r="AK40" s="311"/>
      <c r="AL40" s="346"/>
      <c r="AN40" s="444"/>
      <c r="AO40" s="278"/>
      <c r="AP40" s="278"/>
      <c r="AQ40" s="278"/>
      <c r="AR40" s="609"/>
      <c r="AS40" s="610"/>
      <c r="AT40" s="610"/>
      <c r="AU40" s="610"/>
      <c r="AV40" s="610"/>
      <c r="AW40" s="610"/>
      <c r="AX40" s="610"/>
      <c r="AY40" s="610"/>
      <c r="AZ40" s="610"/>
      <c r="BA40" s="610"/>
      <c r="BB40" s="610"/>
      <c r="BC40" s="610"/>
      <c r="BD40" s="610"/>
      <c r="BE40" s="610"/>
      <c r="BF40" s="610"/>
      <c r="BG40" s="610"/>
      <c r="BH40" s="622"/>
      <c r="BI40" s="394"/>
      <c r="BJ40" s="395"/>
      <c r="BL40" s="246" t="s">
        <v>589</v>
      </c>
      <c r="BM40" s="247"/>
      <c r="BN40" s="247"/>
      <c r="BO40" s="247"/>
      <c r="BP40" s="630" t="s">
        <v>708</v>
      </c>
      <c r="BQ40" s="406"/>
      <c r="BR40" s="406"/>
      <c r="BS40" s="406"/>
      <c r="BT40" s="406"/>
      <c r="BU40" s="406"/>
      <c r="BV40" s="406"/>
      <c r="BW40" s="406"/>
      <c r="BX40" s="406"/>
      <c r="BY40" s="406"/>
      <c r="BZ40" s="406"/>
      <c r="CA40" s="406"/>
      <c r="CB40" s="428"/>
    </row>
    <row r="41" ht="8.25" customHeight="1" spans="1:80">
      <c r="A41" s="252" t="s">
        <v>579</v>
      </c>
      <c r="B41" s="253"/>
      <c r="C41" s="253" t="s">
        <v>580</v>
      </c>
      <c r="D41" s="253"/>
      <c r="E41" s="253"/>
      <c r="F41" s="253"/>
      <c r="G41" s="253"/>
      <c r="H41" s="254"/>
      <c r="I41" s="58" t="s">
        <v>667</v>
      </c>
      <c r="J41" s="58"/>
      <c r="K41" s="58"/>
      <c r="L41" s="58"/>
      <c r="M41" s="58"/>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7"/>
      <c r="AN41" s="444" t="s">
        <v>611</v>
      </c>
      <c r="AO41" s="278"/>
      <c r="AP41" s="278"/>
      <c r="AQ41" s="278"/>
      <c r="AR41" s="298" t="s">
        <v>449</v>
      </c>
      <c r="AS41" s="332"/>
      <c r="AT41" s="332"/>
      <c r="AU41" s="332"/>
      <c r="AV41" s="332"/>
      <c r="AW41" s="332"/>
      <c r="AX41" s="332"/>
      <c r="AY41" s="332"/>
      <c r="AZ41" s="332"/>
      <c r="BA41" s="332"/>
      <c r="BB41" s="332"/>
      <c r="BC41" s="332"/>
      <c r="BD41" s="332"/>
      <c r="BE41" s="332"/>
      <c r="BF41" s="332"/>
      <c r="BG41" s="332"/>
      <c r="BH41" s="620"/>
      <c r="BI41" s="394"/>
      <c r="BJ41" s="395"/>
      <c r="BL41" s="246"/>
      <c r="BM41" s="247"/>
      <c r="BN41" s="247"/>
      <c r="BO41" s="247"/>
      <c r="BP41" s="630"/>
      <c r="BQ41" s="406"/>
      <c r="BR41" s="406"/>
      <c r="BS41" s="406"/>
      <c r="BT41" s="406"/>
      <c r="BU41" s="406"/>
      <c r="BV41" s="406"/>
      <c r="BW41" s="406"/>
      <c r="BX41" s="406"/>
      <c r="BY41" s="406"/>
      <c r="BZ41" s="406"/>
      <c r="CA41" s="406"/>
      <c r="CB41" s="428"/>
    </row>
    <row r="42" ht="8.25" customHeight="1" spans="1:80">
      <c r="A42" s="246"/>
      <c r="B42" s="247"/>
      <c r="C42" s="247"/>
      <c r="D42" s="247"/>
      <c r="E42" s="247"/>
      <c r="F42" s="247"/>
      <c r="G42" s="247"/>
      <c r="H42" s="248"/>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218"/>
      <c r="AN42" s="444"/>
      <c r="AO42" s="278"/>
      <c r="AP42" s="278"/>
      <c r="AQ42" s="278"/>
      <c r="AR42" s="298"/>
      <c r="AS42" s="332"/>
      <c r="AT42" s="332"/>
      <c r="AU42" s="332"/>
      <c r="AV42" s="332"/>
      <c r="AW42" s="332"/>
      <c r="AX42" s="332"/>
      <c r="AY42" s="332"/>
      <c r="AZ42" s="332"/>
      <c r="BA42" s="332"/>
      <c r="BB42" s="332"/>
      <c r="BC42" s="332"/>
      <c r="BD42" s="332"/>
      <c r="BE42" s="332"/>
      <c r="BF42" s="332"/>
      <c r="BG42" s="332"/>
      <c r="BH42" s="620"/>
      <c r="BI42" s="394"/>
      <c r="BJ42" s="395"/>
      <c r="BL42" s="246" t="s">
        <v>596</v>
      </c>
      <c r="BM42" s="247"/>
      <c r="BN42" s="247"/>
      <c r="BO42" s="247"/>
      <c r="BP42" s="630" t="s">
        <v>709</v>
      </c>
      <c r="BQ42" s="406"/>
      <c r="BR42" s="406"/>
      <c r="BS42" s="406"/>
      <c r="BT42" s="406"/>
      <c r="BU42" s="406"/>
      <c r="BV42" s="406"/>
      <c r="BW42" s="406"/>
      <c r="BX42" s="406"/>
      <c r="BY42" s="406"/>
      <c r="BZ42" s="406"/>
      <c r="CA42" s="406"/>
      <c r="CB42" s="428"/>
    </row>
    <row r="43" ht="8.25" customHeight="1" spans="1:80">
      <c r="A43" s="246"/>
      <c r="B43" s="247"/>
      <c r="C43" s="247"/>
      <c r="D43" s="247"/>
      <c r="E43" s="247"/>
      <c r="F43" s="247"/>
      <c r="G43" s="247"/>
      <c r="H43" s="248"/>
      <c r="I43" s="28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105"/>
      <c r="AN43" s="444"/>
      <c r="AO43" s="278"/>
      <c r="AP43" s="278"/>
      <c r="AQ43" s="278"/>
      <c r="AR43" s="298"/>
      <c r="AS43" s="332"/>
      <c r="AT43" s="332"/>
      <c r="AU43" s="332"/>
      <c r="AV43" s="332"/>
      <c r="AW43" s="332"/>
      <c r="AX43" s="332"/>
      <c r="AY43" s="332"/>
      <c r="AZ43" s="332"/>
      <c r="BA43" s="332"/>
      <c r="BB43" s="332"/>
      <c r="BC43" s="332"/>
      <c r="BD43" s="332"/>
      <c r="BE43" s="332"/>
      <c r="BF43" s="332"/>
      <c r="BG43" s="332"/>
      <c r="BH43" s="620"/>
      <c r="BI43" s="394"/>
      <c r="BJ43" s="395"/>
      <c r="BL43" s="246"/>
      <c r="BM43" s="247"/>
      <c r="BN43" s="247"/>
      <c r="BO43" s="247"/>
      <c r="BP43" s="630"/>
      <c r="BQ43" s="406"/>
      <c r="BR43" s="406"/>
      <c r="BS43" s="406"/>
      <c r="BT43" s="406"/>
      <c r="BU43" s="406"/>
      <c r="BV43" s="406"/>
      <c r="BW43" s="406"/>
      <c r="BX43" s="406"/>
      <c r="BY43" s="406"/>
      <c r="BZ43" s="406"/>
      <c r="CA43" s="406"/>
      <c r="CB43" s="428"/>
    </row>
    <row r="44" ht="8.25" customHeight="1" spans="1:80">
      <c r="A44" s="246"/>
      <c r="B44" s="247"/>
      <c r="C44" s="247"/>
      <c r="D44" s="247"/>
      <c r="E44" s="247"/>
      <c r="F44" s="247"/>
      <c r="G44" s="247"/>
      <c r="H44" s="248"/>
      <c r="I44" s="28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105"/>
      <c r="AN44" s="444" t="s">
        <v>599</v>
      </c>
      <c r="AO44" s="278"/>
      <c r="AP44" s="278"/>
      <c r="AQ44" s="278"/>
      <c r="AR44" s="298" t="s">
        <v>714</v>
      </c>
      <c r="AS44" s="611"/>
      <c r="AT44" s="611"/>
      <c r="AU44" s="611"/>
      <c r="AV44" s="611"/>
      <c r="AW44" s="611"/>
      <c r="AX44" s="611"/>
      <c r="AY44" s="611"/>
      <c r="AZ44" s="611"/>
      <c r="BA44" s="611"/>
      <c r="BB44" s="611"/>
      <c r="BC44" s="611"/>
      <c r="BD44" s="611"/>
      <c r="BE44" s="611"/>
      <c r="BF44" s="611"/>
      <c r="BG44" s="611"/>
      <c r="BH44" s="623"/>
      <c r="BI44" s="394"/>
      <c r="BJ44" s="395"/>
      <c r="BL44" s="246" t="s">
        <v>607</v>
      </c>
      <c r="BM44" s="247"/>
      <c r="BN44" s="247"/>
      <c r="BO44" s="247"/>
      <c r="BP44" s="630" t="s">
        <v>710</v>
      </c>
      <c r="BQ44" s="406"/>
      <c r="BR44" s="406"/>
      <c r="BS44" s="406"/>
      <c r="BT44" s="406"/>
      <c r="BU44" s="406"/>
      <c r="BV44" s="406"/>
      <c r="BW44" s="406"/>
      <c r="BX44" s="406"/>
      <c r="BY44" s="406"/>
      <c r="BZ44" s="406"/>
      <c r="CA44" s="406"/>
      <c r="CB44" s="428"/>
    </row>
    <row r="45" ht="8.25" customHeight="1" spans="1:80">
      <c r="A45" s="246"/>
      <c r="B45" s="247"/>
      <c r="C45" s="247"/>
      <c r="D45" s="247"/>
      <c r="E45" s="247"/>
      <c r="F45" s="247"/>
      <c r="G45" s="247"/>
      <c r="H45" s="248"/>
      <c r="I45" s="28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105"/>
      <c r="AN45" s="444"/>
      <c r="AO45" s="278"/>
      <c r="AP45" s="278"/>
      <c r="AQ45" s="278"/>
      <c r="AR45" s="298"/>
      <c r="AS45" s="611"/>
      <c r="AT45" s="611"/>
      <c r="AU45" s="611"/>
      <c r="AV45" s="611"/>
      <c r="AW45" s="611"/>
      <c r="AX45" s="611"/>
      <c r="AY45" s="611"/>
      <c r="AZ45" s="611"/>
      <c r="BA45" s="611"/>
      <c r="BB45" s="611"/>
      <c r="BC45" s="611"/>
      <c r="BD45" s="611"/>
      <c r="BE45" s="611"/>
      <c r="BF45" s="611"/>
      <c r="BG45" s="611"/>
      <c r="BH45" s="623"/>
      <c r="BI45" s="394"/>
      <c r="BJ45" s="395"/>
      <c r="BL45" s="246"/>
      <c r="BM45" s="247"/>
      <c r="BN45" s="247"/>
      <c r="BO45" s="247"/>
      <c r="BP45" s="630"/>
      <c r="BQ45" s="406"/>
      <c r="BR45" s="406"/>
      <c r="BS45" s="406"/>
      <c r="BT45" s="406"/>
      <c r="BU45" s="406"/>
      <c r="BV45" s="406"/>
      <c r="BW45" s="406"/>
      <c r="BX45" s="406"/>
      <c r="BY45" s="406"/>
      <c r="BZ45" s="406"/>
      <c r="CA45" s="406"/>
      <c r="CB45" s="428"/>
    </row>
    <row r="46" ht="8.25" customHeight="1" spans="1:80">
      <c r="A46" s="246"/>
      <c r="B46" s="247"/>
      <c r="C46" s="247"/>
      <c r="D46" s="247"/>
      <c r="E46" s="247"/>
      <c r="F46" s="247"/>
      <c r="G46" s="247"/>
      <c r="H46" s="248"/>
      <c r="I46" s="28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105"/>
      <c r="AN46" s="444"/>
      <c r="AO46" s="278"/>
      <c r="AP46" s="278"/>
      <c r="AQ46" s="278"/>
      <c r="AR46" s="298"/>
      <c r="AS46" s="611"/>
      <c r="AT46" s="611"/>
      <c r="AU46" s="611"/>
      <c r="AV46" s="611"/>
      <c r="AW46" s="611"/>
      <c r="AX46" s="611"/>
      <c r="AY46" s="611"/>
      <c r="AZ46" s="611"/>
      <c r="BA46" s="611"/>
      <c r="BB46" s="611"/>
      <c r="BC46" s="611"/>
      <c r="BD46" s="611"/>
      <c r="BE46" s="611"/>
      <c r="BF46" s="611"/>
      <c r="BG46" s="611"/>
      <c r="BH46" s="623"/>
      <c r="BI46" s="394"/>
      <c r="BJ46" s="395"/>
      <c r="BL46" s="605"/>
      <c r="BM46" s="619"/>
      <c r="BN46" s="619"/>
      <c r="BO46" s="619"/>
      <c r="BP46" s="631" t="s">
        <v>715</v>
      </c>
      <c r="BQ46" s="632"/>
      <c r="BR46" s="632"/>
      <c r="BS46" s="632"/>
      <c r="BT46" s="632"/>
      <c r="BU46" s="632"/>
      <c r="BV46" s="632"/>
      <c r="BW46" s="632"/>
      <c r="BX46" s="632"/>
      <c r="BY46" s="632"/>
      <c r="BZ46" s="632"/>
      <c r="CA46" s="632"/>
      <c r="CB46" s="636"/>
    </row>
    <row r="47" ht="8.25" customHeight="1" spans="1:80">
      <c r="A47" s="246"/>
      <c r="B47" s="247"/>
      <c r="C47" s="247"/>
      <c r="D47" s="247"/>
      <c r="E47" s="247"/>
      <c r="F47" s="247"/>
      <c r="G47" s="247"/>
      <c r="H47" s="248"/>
      <c r="I47" s="286"/>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349"/>
      <c r="AN47" s="444"/>
      <c r="AO47" s="278"/>
      <c r="AP47" s="278"/>
      <c r="AQ47" s="278"/>
      <c r="AR47" s="298"/>
      <c r="AS47" s="332"/>
      <c r="AT47" s="332"/>
      <c r="AU47" s="332"/>
      <c r="AV47" s="332"/>
      <c r="AW47" s="332"/>
      <c r="AX47" s="332"/>
      <c r="AY47" s="332"/>
      <c r="AZ47" s="332"/>
      <c r="BA47" s="332"/>
      <c r="BB47" s="332"/>
      <c r="BC47" s="332"/>
      <c r="BD47" s="332"/>
      <c r="BE47" s="332"/>
      <c r="BF47" s="332"/>
      <c r="BG47" s="332"/>
      <c r="BH47" s="620"/>
      <c r="BI47" s="394"/>
      <c r="BJ47" s="395"/>
      <c r="BL47" s="444"/>
      <c r="BM47" s="278"/>
      <c r="BN47" s="278"/>
      <c r="BO47" s="278"/>
      <c r="BP47" s="630"/>
      <c r="BQ47" s="406"/>
      <c r="BR47" s="406"/>
      <c r="BS47" s="406"/>
      <c r="BT47" s="406"/>
      <c r="BU47" s="406"/>
      <c r="BV47" s="406"/>
      <c r="BW47" s="406"/>
      <c r="BX47" s="406"/>
      <c r="BY47" s="406"/>
      <c r="BZ47" s="406"/>
      <c r="CA47" s="406"/>
      <c r="CB47" s="428"/>
    </row>
    <row r="48" ht="8.25" customHeight="1" spans="1:80">
      <c r="A48" s="246"/>
      <c r="B48" s="247"/>
      <c r="C48" s="247"/>
      <c r="D48" s="247"/>
      <c r="E48" s="247"/>
      <c r="F48" s="247"/>
      <c r="G48" s="247"/>
      <c r="H48" s="248"/>
      <c r="I48" s="287" t="s">
        <v>587</v>
      </c>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350"/>
      <c r="AN48" s="444" t="s">
        <v>716</v>
      </c>
      <c r="AO48" s="278"/>
      <c r="AP48" s="278"/>
      <c r="AQ48" s="278"/>
      <c r="AR48" s="298" t="s">
        <v>402</v>
      </c>
      <c r="AS48" s="611"/>
      <c r="AT48" s="611"/>
      <c r="AU48" s="611"/>
      <c r="AV48" s="611"/>
      <c r="AW48" s="611"/>
      <c r="AX48" s="611"/>
      <c r="AY48" s="611"/>
      <c r="AZ48" s="611"/>
      <c r="BA48" s="611"/>
      <c r="BB48" s="611"/>
      <c r="BC48" s="611"/>
      <c r="BD48" s="611"/>
      <c r="BE48" s="611"/>
      <c r="BF48" s="611"/>
      <c r="BG48" s="611"/>
      <c r="BH48" s="623"/>
      <c r="BI48" s="394"/>
      <c r="BJ48" s="395"/>
      <c r="BL48" s="246" t="s">
        <v>611</v>
      </c>
      <c r="BM48" s="247"/>
      <c r="BN48" s="247"/>
      <c r="BO48" s="247"/>
      <c r="BP48" s="630" t="s">
        <v>708</v>
      </c>
      <c r="BQ48" s="406"/>
      <c r="BR48" s="406"/>
      <c r="BS48" s="406"/>
      <c r="BT48" s="406"/>
      <c r="BU48" s="406"/>
      <c r="BV48" s="406"/>
      <c r="BW48" s="406"/>
      <c r="BX48" s="406"/>
      <c r="BY48" s="406"/>
      <c r="BZ48" s="406"/>
      <c r="CA48" s="406"/>
      <c r="CB48" s="428"/>
    </row>
    <row r="49" ht="8.25" customHeight="1" spans="1:80">
      <c r="A49" s="246"/>
      <c r="B49" s="247"/>
      <c r="C49" s="247"/>
      <c r="D49" s="247"/>
      <c r="E49" s="247"/>
      <c r="F49" s="247"/>
      <c r="G49" s="247"/>
      <c r="H49" s="248"/>
      <c r="I49" s="289"/>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51"/>
      <c r="AN49" s="444"/>
      <c r="AO49" s="278"/>
      <c r="AP49" s="278"/>
      <c r="AQ49" s="278"/>
      <c r="AR49" s="298"/>
      <c r="AS49" s="332"/>
      <c r="AT49" s="332"/>
      <c r="AU49" s="332"/>
      <c r="AV49" s="332"/>
      <c r="AW49" s="332"/>
      <c r="AX49" s="332"/>
      <c r="AY49" s="332"/>
      <c r="AZ49" s="332"/>
      <c r="BA49" s="332"/>
      <c r="BB49" s="332"/>
      <c r="BC49" s="332"/>
      <c r="BD49" s="332"/>
      <c r="BE49" s="332"/>
      <c r="BF49" s="332"/>
      <c r="BG49" s="332"/>
      <c r="BH49" s="620"/>
      <c r="BI49" s="394"/>
      <c r="BJ49" s="395"/>
      <c r="BL49" s="246"/>
      <c r="BM49" s="247"/>
      <c r="BN49" s="247"/>
      <c r="BO49" s="247"/>
      <c r="BP49" s="630"/>
      <c r="BQ49" s="406"/>
      <c r="BR49" s="406"/>
      <c r="BS49" s="406"/>
      <c r="BT49" s="406"/>
      <c r="BU49" s="406"/>
      <c r="BV49" s="406"/>
      <c r="BW49" s="406"/>
      <c r="BX49" s="406"/>
      <c r="BY49" s="406"/>
      <c r="BZ49" s="406"/>
      <c r="CA49" s="406"/>
      <c r="CB49" s="428"/>
    </row>
    <row r="50" ht="8.25" customHeight="1" spans="1:80">
      <c r="A50" s="246"/>
      <c r="B50" s="247"/>
      <c r="C50" s="247"/>
      <c r="D50" s="247"/>
      <c r="E50" s="247"/>
      <c r="F50" s="247"/>
      <c r="G50" s="247"/>
      <c r="H50" s="248"/>
      <c r="I50" s="289"/>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351"/>
      <c r="AN50" s="602" t="s">
        <v>717</v>
      </c>
      <c r="AO50" s="612"/>
      <c r="AP50" s="612"/>
      <c r="AQ50" s="612"/>
      <c r="AR50" s="613" t="s">
        <v>452</v>
      </c>
      <c r="AS50" s="614"/>
      <c r="AT50" s="614"/>
      <c r="AU50" s="614"/>
      <c r="AV50" s="614"/>
      <c r="AW50" s="614"/>
      <c r="AX50" s="614"/>
      <c r="AY50" s="614"/>
      <c r="AZ50" s="614"/>
      <c r="BA50" s="614"/>
      <c r="BB50" s="614"/>
      <c r="BC50" s="614"/>
      <c r="BD50" s="614"/>
      <c r="BE50" s="614"/>
      <c r="BF50" s="614"/>
      <c r="BG50" s="614"/>
      <c r="BH50" s="624"/>
      <c r="BI50" s="625" t="s">
        <v>718</v>
      </c>
      <c r="BJ50" s="626"/>
      <c r="BL50" s="246" t="s">
        <v>599</v>
      </c>
      <c r="BM50" s="247"/>
      <c r="BN50" s="247"/>
      <c r="BO50" s="247"/>
      <c r="BP50" s="630" t="s">
        <v>709</v>
      </c>
      <c r="BQ50" s="406"/>
      <c r="BR50" s="406"/>
      <c r="BS50" s="406"/>
      <c r="BT50" s="406"/>
      <c r="BU50" s="406"/>
      <c r="BV50" s="406"/>
      <c r="BW50" s="406"/>
      <c r="BX50" s="406"/>
      <c r="BY50" s="406"/>
      <c r="BZ50" s="406"/>
      <c r="CA50" s="406"/>
      <c r="CB50" s="428"/>
    </row>
    <row r="51" ht="8.25" customHeight="1" spans="1:80">
      <c r="A51" s="246"/>
      <c r="B51" s="247"/>
      <c r="C51" s="247"/>
      <c r="D51" s="247"/>
      <c r="E51" s="247"/>
      <c r="F51" s="247"/>
      <c r="G51" s="247"/>
      <c r="H51" s="248"/>
      <c r="I51" s="291"/>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353"/>
      <c r="AN51" s="603"/>
      <c r="AO51" s="615"/>
      <c r="AP51" s="615"/>
      <c r="AQ51" s="615"/>
      <c r="AR51" s="298"/>
      <c r="AS51" s="332"/>
      <c r="AT51" s="332"/>
      <c r="AU51" s="332"/>
      <c r="AV51" s="332"/>
      <c r="AW51" s="332"/>
      <c r="AX51" s="332"/>
      <c r="AY51" s="332"/>
      <c r="AZ51" s="332"/>
      <c r="BA51" s="332"/>
      <c r="BB51" s="332"/>
      <c r="BC51" s="332"/>
      <c r="BD51" s="332"/>
      <c r="BE51" s="332"/>
      <c r="BF51" s="332"/>
      <c r="BG51" s="332"/>
      <c r="BH51" s="620"/>
      <c r="BI51" s="394"/>
      <c r="BJ51" s="395"/>
      <c r="BL51" s="246"/>
      <c r="BM51" s="247"/>
      <c r="BN51" s="247"/>
      <c r="BO51" s="247"/>
      <c r="BP51" s="630"/>
      <c r="BQ51" s="406"/>
      <c r="BR51" s="406"/>
      <c r="BS51" s="406"/>
      <c r="BT51" s="406"/>
      <c r="BU51" s="406"/>
      <c r="BV51" s="406"/>
      <c r="BW51" s="406"/>
      <c r="BX51" s="406"/>
      <c r="BY51" s="406"/>
      <c r="BZ51" s="406"/>
      <c r="CA51" s="406"/>
      <c r="CB51" s="428"/>
    </row>
    <row r="52" ht="8.25" customHeight="1" spans="1:80">
      <c r="A52" s="246"/>
      <c r="B52" s="247"/>
      <c r="C52" s="247"/>
      <c r="D52" s="247"/>
      <c r="E52" s="247"/>
      <c r="F52" s="247"/>
      <c r="G52" s="247"/>
      <c r="H52" s="248"/>
      <c r="I52" s="293" t="s">
        <v>719</v>
      </c>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354"/>
      <c r="AM52" s="352"/>
      <c r="AN52" s="603" t="s">
        <v>720</v>
      </c>
      <c r="AO52" s="615"/>
      <c r="AP52" s="615"/>
      <c r="AQ52" s="615"/>
      <c r="AR52" s="298" t="s">
        <v>406</v>
      </c>
      <c r="AS52" s="332"/>
      <c r="AT52" s="332"/>
      <c r="AU52" s="332"/>
      <c r="AV52" s="332"/>
      <c r="AW52" s="332"/>
      <c r="AX52" s="332"/>
      <c r="AY52" s="332"/>
      <c r="AZ52" s="332"/>
      <c r="BA52" s="332"/>
      <c r="BB52" s="332"/>
      <c r="BC52" s="332"/>
      <c r="BD52" s="332"/>
      <c r="BE52" s="332"/>
      <c r="BF52" s="332"/>
      <c r="BG52" s="332"/>
      <c r="BH52" s="620"/>
      <c r="BI52" s="394"/>
      <c r="BJ52" s="395"/>
      <c r="BL52" s="246" t="s">
        <v>716</v>
      </c>
      <c r="BM52" s="247"/>
      <c r="BN52" s="247"/>
      <c r="BO52" s="247"/>
      <c r="BP52" s="630" t="s">
        <v>710</v>
      </c>
      <c r="BQ52" s="406"/>
      <c r="BR52" s="406"/>
      <c r="BS52" s="406"/>
      <c r="BT52" s="406"/>
      <c r="BU52" s="406"/>
      <c r="BV52" s="406"/>
      <c r="BW52" s="406"/>
      <c r="BX52" s="406"/>
      <c r="BY52" s="406"/>
      <c r="BZ52" s="406"/>
      <c r="CA52" s="406"/>
      <c r="CB52" s="428"/>
    </row>
    <row r="53" ht="8.25" customHeight="1" spans="1:80">
      <c r="A53" s="246"/>
      <c r="B53" s="247"/>
      <c r="C53" s="247"/>
      <c r="D53" s="247"/>
      <c r="E53" s="247"/>
      <c r="F53" s="247"/>
      <c r="G53" s="247"/>
      <c r="H53" s="24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354"/>
      <c r="AN53" s="603"/>
      <c r="AO53" s="615"/>
      <c r="AP53" s="615"/>
      <c r="AQ53" s="615"/>
      <c r="AR53" s="298"/>
      <c r="AS53" s="332"/>
      <c r="AT53" s="332"/>
      <c r="AU53" s="332"/>
      <c r="AV53" s="332"/>
      <c r="AW53" s="332"/>
      <c r="AX53" s="332"/>
      <c r="AY53" s="332"/>
      <c r="AZ53" s="332"/>
      <c r="BA53" s="332"/>
      <c r="BB53" s="332"/>
      <c r="BC53" s="332"/>
      <c r="BD53" s="332"/>
      <c r="BE53" s="332"/>
      <c r="BF53" s="332"/>
      <c r="BG53" s="332"/>
      <c r="BH53" s="620"/>
      <c r="BI53" s="394"/>
      <c r="BJ53" s="395"/>
      <c r="BL53" s="246"/>
      <c r="BM53" s="247"/>
      <c r="BN53" s="247"/>
      <c r="BO53" s="247"/>
      <c r="BP53" s="630"/>
      <c r="BQ53" s="406"/>
      <c r="BR53" s="406"/>
      <c r="BS53" s="406"/>
      <c r="BT53" s="406"/>
      <c r="BU53" s="406"/>
      <c r="BV53" s="406"/>
      <c r="BW53" s="406"/>
      <c r="BX53" s="406"/>
      <c r="BY53" s="406"/>
      <c r="BZ53" s="406"/>
      <c r="CA53" s="406"/>
      <c r="CB53" s="428"/>
    </row>
    <row r="54" ht="8.25" customHeight="1" spans="1:80">
      <c r="A54" s="246"/>
      <c r="B54" s="247"/>
      <c r="C54" s="247"/>
      <c r="D54" s="247"/>
      <c r="E54" s="247"/>
      <c r="F54" s="247"/>
      <c r="G54" s="247"/>
      <c r="H54" s="248"/>
      <c r="I54" s="199" t="s">
        <v>721</v>
      </c>
      <c r="J54" s="199"/>
      <c r="K54" s="199"/>
      <c r="L54" s="199"/>
      <c r="M54" s="199"/>
      <c r="N54" s="199"/>
      <c r="O54" s="199"/>
      <c r="P54" s="199"/>
      <c r="Q54" s="199"/>
      <c r="R54" s="199"/>
      <c r="S54" s="199"/>
      <c r="T54" s="199"/>
      <c r="U54" s="199"/>
      <c r="V54" s="199"/>
      <c r="W54" s="199"/>
      <c r="X54" s="298" t="s">
        <v>722</v>
      </c>
      <c r="Y54" s="313"/>
      <c r="Z54" s="313"/>
      <c r="AA54" s="313"/>
      <c r="AB54" s="313"/>
      <c r="AC54" s="313"/>
      <c r="AD54" s="313"/>
      <c r="AE54" s="313"/>
      <c r="AF54" s="313"/>
      <c r="AG54" s="313"/>
      <c r="AH54" s="313"/>
      <c r="AI54" s="313"/>
      <c r="AJ54" s="313"/>
      <c r="AK54" s="313"/>
      <c r="AL54" s="355"/>
      <c r="AN54" s="603" t="s">
        <v>723</v>
      </c>
      <c r="AO54" s="615"/>
      <c r="AP54" s="615"/>
      <c r="AQ54" s="615"/>
      <c r="AR54" s="298" t="s">
        <v>407</v>
      </c>
      <c r="AS54" s="332"/>
      <c r="AT54" s="332"/>
      <c r="AU54" s="332"/>
      <c r="AV54" s="332"/>
      <c r="AW54" s="332"/>
      <c r="AX54" s="332"/>
      <c r="AY54" s="332"/>
      <c r="AZ54" s="332"/>
      <c r="BA54" s="332"/>
      <c r="BB54" s="332"/>
      <c r="BC54" s="332"/>
      <c r="BD54" s="332"/>
      <c r="BE54" s="332"/>
      <c r="BF54" s="332"/>
      <c r="BG54" s="332"/>
      <c r="BH54" s="620"/>
      <c r="BI54" s="394"/>
      <c r="BJ54" s="395"/>
      <c r="BL54" s="605"/>
      <c r="BM54" s="619"/>
      <c r="BN54" s="619"/>
      <c r="BO54" s="619"/>
      <c r="BP54" s="631" t="s">
        <v>724</v>
      </c>
      <c r="BQ54" s="632"/>
      <c r="BR54" s="632"/>
      <c r="BS54" s="632"/>
      <c r="BT54" s="632"/>
      <c r="BU54" s="632"/>
      <c r="BV54" s="632"/>
      <c r="BW54" s="632"/>
      <c r="BX54" s="632"/>
      <c r="BY54" s="632"/>
      <c r="BZ54" s="632"/>
      <c r="CA54" s="632"/>
      <c r="CB54" s="636"/>
    </row>
    <row r="55" ht="8.25" customHeight="1" spans="1:80">
      <c r="A55" s="246"/>
      <c r="B55" s="247"/>
      <c r="C55" s="247"/>
      <c r="D55" s="247"/>
      <c r="E55" s="247"/>
      <c r="F55" s="247"/>
      <c r="G55" s="247"/>
      <c r="H55" s="248"/>
      <c r="I55" s="199"/>
      <c r="J55" s="199"/>
      <c r="K55" s="199"/>
      <c r="L55" s="199"/>
      <c r="M55" s="199"/>
      <c r="N55" s="199"/>
      <c r="O55" s="199"/>
      <c r="P55" s="199"/>
      <c r="Q55" s="199"/>
      <c r="R55" s="199"/>
      <c r="S55" s="199"/>
      <c r="T55" s="199"/>
      <c r="U55" s="199"/>
      <c r="V55" s="199"/>
      <c r="W55" s="199"/>
      <c r="X55" s="299"/>
      <c r="Y55" s="313"/>
      <c r="Z55" s="313"/>
      <c r="AA55" s="313"/>
      <c r="AB55" s="313"/>
      <c r="AC55" s="313"/>
      <c r="AD55" s="313"/>
      <c r="AE55" s="313"/>
      <c r="AF55" s="313"/>
      <c r="AG55" s="313"/>
      <c r="AH55" s="313"/>
      <c r="AI55" s="313"/>
      <c r="AJ55" s="313"/>
      <c r="AK55" s="313"/>
      <c r="AL55" s="355"/>
      <c r="AN55" s="603"/>
      <c r="AO55" s="615"/>
      <c r="AP55" s="615"/>
      <c r="AQ55" s="615"/>
      <c r="AR55" s="298"/>
      <c r="AS55" s="332"/>
      <c r="AT55" s="332"/>
      <c r="AU55" s="332"/>
      <c r="AV55" s="332"/>
      <c r="AW55" s="332"/>
      <c r="AX55" s="332"/>
      <c r="AY55" s="332"/>
      <c r="AZ55" s="332"/>
      <c r="BA55" s="332"/>
      <c r="BB55" s="332"/>
      <c r="BC55" s="332"/>
      <c r="BD55" s="332"/>
      <c r="BE55" s="332"/>
      <c r="BF55" s="332"/>
      <c r="BG55" s="332"/>
      <c r="BH55" s="620"/>
      <c r="BI55" s="394"/>
      <c r="BJ55" s="395"/>
      <c r="BL55" s="444"/>
      <c r="BM55" s="278"/>
      <c r="BN55" s="278"/>
      <c r="BO55" s="278"/>
      <c r="BP55" s="630"/>
      <c r="BQ55" s="406"/>
      <c r="BR55" s="406"/>
      <c r="BS55" s="406"/>
      <c r="BT55" s="406"/>
      <c r="BU55" s="406"/>
      <c r="BV55" s="406"/>
      <c r="BW55" s="406"/>
      <c r="BX55" s="406"/>
      <c r="BY55" s="406"/>
      <c r="BZ55" s="406"/>
      <c r="CA55" s="406"/>
      <c r="CB55" s="428"/>
    </row>
    <row r="56" ht="8.25" customHeight="1" spans="1:80">
      <c r="A56" s="246"/>
      <c r="B56" s="247"/>
      <c r="C56" s="247"/>
      <c r="D56" s="247"/>
      <c r="E56" s="247"/>
      <c r="F56" s="247"/>
      <c r="G56" s="247"/>
      <c r="H56" s="248"/>
      <c r="I56" s="93"/>
      <c r="J56" s="199" t="s">
        <v>725</v>
      </c>
      <c r="K56" s="199"/>
      <c r="L56" s="199"/>
      <c r="M56" s="294"/>
      <c r="N56" s="294"/>
      <c r="O56" s="294"/>
      <c r="P56" s="294"/>
      <c r="Q56" s="199" t="s">
        <v>726</v>
      </c>
      <c r="R56" s="199"/>
      <c r="S56" s="199"/>
      <c r="T56" s="294"/>
      <c r="U56" s="294"/>
      <c r="V56" s="294"/>
      <c r="W56" s="300"/>
      <c r="X56" s="299"/>
      <c r="Y56" s="313"/>
      <c r="Z56" s="313"/>
      <c r="AA56" s="313"/>
      <c r="AB56" s="313"/>
      <c r="AC56" s="313"/>
      <c r="AD56" s="313"/>
      <c r="AE56" s="313"/>
      <c r="AF56" s="313"/>
      <c r="AG56" s="313"/>
      <c r="AH56" s="313"/>
      <c r="AI56" s="313"/>
      <c r="AJ56" s="313"/>
      <c r="AK56" s="313"/>
      <c r="AL56" s="355"/>
      <c r="AN56" s="603" t="s">
        <v>727</v>
      </c>
      <c r="AO56" s="615"/>
      <c r="AP56" s="615"/>
      <c r="AQ56" s="615"/>
      <c r="AR56" s="298" t="s">
        <v>408</v>
      </c>
      <c r="AS56" s="332"/>
      <c r="AT56" s="332"/>
      <c r="AU56" s="332"/>
      <c r="AV56" s="332"/>
      <c r="AW56" s="332"/>
      <c r="AX56" s="332"/>
      <c r="AY56" s="332"/>
      <c r="AZ56" s="332"/>
      <c r="BA56" s="332"/>
      <c r="BB56" s="332"/>
      <c r="BC56" s="332"/>
      <c r="BD56" s="332"/>
      <c r="BE56" s="332"/>
      <c r="BF56" s="332"/>
      <c r="BG56" s="332"/>
      <c r="BH56" s="620"/>
      <c r="BI56" s="394"/>
      <c r="BJ56" s="395"/>
      <c r="BL56" s="444" t="s">
        <v>717</v>
      </c>
      <c r="BM56" s="278"/>
      <c r="BN56" s="278"/>
      <c r="BO56" s="278"/>
      <c r="BP56" s="633" t="s">
        <v>710</v>
      </c>
      <c r="BQ56" s="456"/>
      <c r="BR56" s="456"/>
      <c r="BS56" s="456"/>
      <c r="BT56" s="456"/>
      <c r="BU56" s="456"/>
      <c r="BV56" s="456"/>
      <c r="BW56" s="456"/>
      <c r="BX56" s="456"/>
      <c r="BY56" s="456"/>
      <c r="BZ56" s="456"/>
      <c r="CA56" s="456"/>
      <c r="CB56" s="637"/>
    </row>
    <row r="57" ht="8.25" customHeight="1" spans="1:80">
      <c r="A57" s="249"/>
      <c r="B57" s="250"/>
      <c r="C57" s="250"/>
      <c r="D57" s="250"/>
      <c r="E57" s="250"/>
      <c r="F57" s="250"/>
      <c r="G57" s="250"/>
      <c r="H57" s="251"/>
      <c r="I57" s="295"/>
      <c r="J57" s="204"/>
      <c r="K57" s="204"/>
      <c r="L57" s="204"/>
      <c r="M57" s="296"/>
      <c r="N57" s="296"/>
      <c r="O57" s="296"/>
      <c r="P57" s="296"/>
      <c r="Q57" s="204"/>
      <c r="R57" s="204"/>
      <c r="S57" s="204"/>
      <c r="T57" s="296"/>
      <c r="U57" s="296"/>
      <c r="V57" s="296"/>
      <c r="W57" s="301"/>
      <c r="X57" s="302"/>
      <c r="Y57" s="314"/>
      <c r="Z57" s="314"/>
      <c r="AA57" s="314"/>
      <c r="AB57" s="314"/>
      <c r="AC57" s="314"/>
      <c r="AD57" s="314"/>
      <c r="AE57" s="314"/>
      <c r="AF57" s="314"/>
      <c r="AG57" s="314"/>
      <c r="AH57" s="314"/>
      <c r="AI57" s="314"/>
      <c r="AJ57" s="314"/>
      <c r="AK57" s="314"/>
      <c r="AL57" s="356"/>
      <c r="AN57" s="604"/>
      <c r="AO57" s="616"/>
      <c r="AP57" s="616"/>
      <c r="AQ57" s="616"/>
      <c r="AR57" s="617"/>
      <c r="AS57" s="618"/>
      <c r="AT57" s="618"/>
      <c r="AU57" s="618"/>
      <c r="AV57" s="618"/>
      <c r="AW57" s="618"/>
      <c r="AX57" s="618"/>
      <c r="AY57" s="618"/>
      <c r="AZ57" s="618"/>
      <c r="BA57" s="618"/>
      <c r="BB57" s="618"/>
      <c r="BC57" s="618"/>
      <c r="BD57" s="618"/>
      <c r="BE57" s="618"/>
      <c r="BF57" s="618"/>
      <c r="BG57" s="618"/>
      <c r="BH57" s="627"/>
      <c r="BI57" s="402"/>
      <c r="BJ57" s="403"/>
      <c r="BL57" s="444"/>
      <c r="BM57" s="278"/>
      <c r="BN57" s="278"/>
      <c r="BO57" s="278"/>
      <c r="BP57" s="633"/>
      <c r="BQ57" s="456"/>
      <c r="BR57" s="456"/>
      <c r="BS57" s="456"/>
      <c r="BT57" s="456"/>
      <c r="BU57" s="456"/>
      <c r="BV57" s="456"/>
      <c r="BW57" s="456"/>
      <c r="BX57" s="456"/>
      <c r="BY57" s="456"/>
      <c r="BZ57" s="456"/>
      <c r="CA57" s="456"/>
      <c r="CB57" s="637"/>
    </row>
    <row r="58" ht="8.25" customHeight="1" spans="40:80">
      <c r="AN58" s="605" t="s">
        <v>728</v>
      </c>
      <c r="AO58" s="619"/>
      <c r="AP58" s="619"/>
      <c r="AQ58" s="619"/>
      <c r="AR58" s="613" t="s">
        <v>729</v>
      </c>
      <c r="AS58" s="614"/>
      <c r="AT58" s="614"/>
      <c r="AU58" s="614"/>
      <c r="AV58" s="614"/>
      <c r="AW58" s="614"/>
      <c r="AX58" s="614"/>
      <c r="AY58" s="614"/>
      <c r="AZ58" s="614"/>
      <c r="BA58" s="614"/>
      <c r="BB58" s="614"/>
      <c r="BC58" s="614"/>
      <c r="BD58" s="614"/>
      <c r="BE58" s="614"/>
      <c r="BF58" s="614"/>
      <c r="BG58" s="614"/>
      <c r="BH58" s="624"/>
      <c r="BI58" s="625" t="s">
        <v>730</v>
      </c>
      <c r="BJ58" s="626"/>
      <c r="BL58" s="605"/>
      <c r="BM58" s="619"/>
      <c r="BN58" s="619"/>
      <c r="BO58" s="619"/>
      <c r="BP58" s="631" t="s">
        <v>731</v>
      </c>
      <c r="BQ58" s="632"/>
      <c r="BR58" s="632"/>
      <c r="BS58" s="632"/>
      <c r="BT58" s="632"/>
      <c r="BU58" s="632"/>
      <c r="BV58" s="632"/>
      <c r="BW58" s="632"/>
      <c r="BX58" s="632"/>
      <c r="BY58" s="632"/>
      <c r="BZ58" s="632"/>
      <c r="CA58" s="632"/>
      <c r="CB58" s="636"/>
    </row>
    <row r="59" ht="8.25" customHeight="1" spans="1:80">
      <c r="A59" s="252" t="s">
        <v>591</v>
      </c>
      <c r="B59" s="253"/>
      <c r="C59" s="253" t="s">
        <v>592</v>
      </c>
      <c r="D59" s="253"/>
      <c r="E59" s="253"/>
      <c r="F59" s="253"/>
      <c r="G59" s="253"/>
      <c r="H59" s="254"/>
      <c r="I59" s="258"/>
      <c r="J59" s="258"/>
      <c r="K59" s="258"/>
      <c r="L59" s="258"/>
      <c r="M59" s="258"/>
      <c r="N59" s="258"/>
      <c r="O59" s="258"/>
      <c r="P59" s="258"/>
      <c r="Q59" s="258"/>
      <c r="R59" s="258"/>
      <c r="S59" s="258"/>
      <c r="T59" s="258"/>
      <c r="U59" s="258"/>
      <c r="V59" s="258"/>
      <c r="W59" s="303"/>
      <c r="X59" s="252" t="s">
        <v>593</v>
      </c>
      <c r="Y59" s="253"/>
      <c r="Z59" s="315" t="s">
        <v>594</v>
      </c>
      <c r="AA59" s="316"/>
      <c r="AB59" s="596" t="s">
        <v>732</v>
      </c>
      <c r="AC59" s="597"/>
      <c r="AD59" s="597"/>
      <c r="AE59" s="597"/>
      <c r="AF59" s="597"/>
      <c r="AG59" s="597"/>
      <c r="AH59" s="597"/>
      <c r="AI59" s="597"/>
      <c r="AJ59" s="597"/>
      <c r="AK59" s="597"/>
      <c r="AL59" s="606"/>
      <c r="AN59" s="444"/>
      <c r="AO59" s="278"/>
      <c r="AP59" s="278"/>
      <c r="AQ59" s="278"/>
      <c r="AR59" s="298"/>
      <c r="AS59" s="332"/>
      <c r="AT59" s="332"/>
      <c r="AU59" s="332"/>
      <c r="AV59" s="332"/>
      <c r="AW59" s="332"/>
      <c r="AX59" s="332"/>
      <c r="AY59" s="332"/>
      <c r="AZ59" s="332"/>
      <c r="BA59" s="332"/>
      <c r="BB59" s="332"/>
      <c r="BC59" s="332"/>
      <c r="BD59" s="332"/>
      <c r="BE59" s="332"/>
      <c r="BF59" s="332"/>
      <c r="BG59" s="332"/>
      <c r="BH59" s="620"/>
      <c r="BI59" s="394"/>
      <c r="BJ59" s="395"/>
      <c r="BL59" s="444"/>
      <c r="BM59" s="278"/>
      <c r="BN59" s="278"/>
      <c r="BO59" s="278"/>
      <c r="BP59" s="630"/>
      <c r="BQ59" s="406"/>
      <c r="BR59" s="406"/>
      <c r="BS59" s="406"/>
      <c r="BT59" s="406"/>
      <c r="BU59" s="406"/>
      <c r="BV59" s="406"/>
      <c r="BW59" s="406"/>
      <c r="BX59" s="406"/>
      <c r="BY59" s="406"/>
      <c r="BZ59" s="406"/>
      <c r="CA59" s="406"/>
      <c r="CB59" s="428"/>
    </row>
    <row r="60" ht="8.25" customHeight="1" spans="1:80">
      <c r="A60" s="246"/>
      <c r="B60" s="247"/>
      <c r="C60" s="247"/>
      <c r="D60" s="247"/>
      <c r="E60" s="247"/>
      <c r="F60" s="247"/>
      <c r="G60" s="247"/>
      <c r="H60" s="248"/>
      <c r="I60" s="278"/>
      <c r="J60" s="278"/>
      <c r="K60" s="278"/>
      <c r="L60" s="278"/>
      <c r="M60" s="278"/>
      <c r="N60" s="278"/>
      <c r="O60" s="278"/>
      <c r="P60" s="278"/>
      <c r="Q60" s="278"/>
      <c r="R60" s="278"/>
      <c r="S60" s="278"/>
      <c r="T60" s="278"/>
      <c r="U60" s="278"/>
      <c r="V60" s="278"/>
      <c r="W60" s="304"/>
      <c r="X60" s="246"/>
      <c r="Y60" s="247"/>
      <c r="Z60" s="318"/>
      <c r="AA60" s="319"/>
      <c r="AB60" s="598"/>
      <c r="AC60" s="599"/>
      <c r="AD60" s="599"/>
      <c r="AE60" s="599"/>
      <c r="AF60" s="599"/>
      <c r="AG60" s="599"/>
      <c r="AH60" s="599"/>
      <c r="AI60" s="599"/>
      <c r="AJ60" s="599"/>
      <c r="AK60" s="599"/>
      <c r="AL60" s="607"/>
      <c r="AN60" s="444"/>
      <c r="AO60" s="278"/>
      <c r="AP60" s="278"/>
      <c r="AQ60" s="278"/>
      <c r="AR60" s="298"/>
      <c r="AS60" s="332"/>
      <c r="AT60" s="332"/>
      <c r="AU60" s="332"/>
      <c r="AV60" s="332"/>
      <c r="AW60" s="332"/>
      <c r="AX60" s="332"/>
      <c r="AY60" s="332"/>
      <c r="AZ60" s="332"/>
      <c r="BA60" s="332"/>
      <c r="BB60" s="332"/>
      <c r="BC60" s="332"/>
      <c r="BD60" s="332"/>
      <c r="BE60" s="332"/>
      <c r="BF60" s="332"/>
      <c r="BG60" s="332"/>
      <c r="BH60" s="620"/>
      <c r="BI60" s="394"/>
      <c r="BJ60" s="395"/>
      <c r="BL60" s="444" t="s">
        <v>720</v>
      </c>
      <c r="BM60" s="278"/>
      <c r="BN60" s="278"/>
      <c r="BO60" s="278"/>
      <c r="BP60" s="633" t="s">
        <v>733</v>
      </c>
      <c r="BQ60" s="456"/>
      <c r="BR60" s="456"/>
      <c r="BS60" s="456"/>
      <c r="BT60" s="456"/>
      <c r="BU60" s="456"/>
      <c r="BV60" s="456"/>
      <c r="BW60" s="456"/>
      <c r="BX60" s="456"/>
      <c r="BY60" s="456"/>
      <c r="BZ60" s="456"/>
      <c r="CA60" s="456"/>
      <c r="CB60" s="637"/>
    </row>
    <row r="61" ht="8.25" customHeight="1" spans="1:80">
      <c r="A61" s="246"/>
      <c r="B61" s="247"/>
      <c r="C61" s="247"/>
      <c r="D61" s="247"/>
      <c r="E61" s="247"/>
      <c r="F61" s="247"/>
      <c r="G61" s="247"/>
      <c r="H61" s="248"/>
      <c r="I61" s="278"/>
      <c r="J61" s="278"/>
      <c r="K61" s="278"/>
      <c r="L61" s="278"/>
      <c r="M61" s="278"/>
      <c r="N61" s="278"/>
      <c r="O61" s="278"/>
      <c r="P61" s="278"/>
      <c r="Q61" s="278"/>
      <c r="R61" s="278"/>
      <c r="S61" s="278"/>
      <c r="T61" s="278"/>
      <c r="U61" s="278"/>
      <c r="V61" s="278"/>
      <c r="W61" s="304"/>
      <c r="X61" s="246"/>
      <c r="Y61" s="247"/>
      <c r="Z61" s="318"/>
      <c r="AA61" s="319"/>
      <c r="AB61" s="598"/>
      <c r="AC61" s="599"/>
      <c r="AD61" s="599"/>
      <c r="AE61" s="599"/>
      <c r="AF61" s="599"/>
      <c r="AG61" s="599"/>
      <c r="AH61" s="599"/>
      <c r="AI61" s="599"/>
      <c r="AJ61" s="599"/>
      <c r="AK61" s="599"/>
      <c r="AL61" s="607"/>
      <c r="AN61" s="444" t="s">
        <v>734</v>
      </c>
      <c r="AO61" s="278"/>
      <c r="AP61" s="278"/>
      <c r="AQ61" s="278"/>
      <c r="AR61" s="298" t="s">
        <v>455</v>
      </c>
      <c r="AS61" s="332"/>
      <c r="AT61" s="332"/>
      <c r="AU61" s="332"/>
      <c r="AV61" s="332"/>
      <c r="AW61" s="332"/>
      <c r="AX61" s="332"/>
      <c r="AY61" s="332"/>
      <c r="AZ61" s="332"/>
      <c r="BA61" s="332"/>
      <c r="BB61" s="332"/>
      <c r="BC61" s="332"/>
      <c r="BD61" s="332"/>
      <c r="BE61" s="332"/>
      <c r="BF61" s="332"/>
      <c r="BG61" s="332"/>
      <c r="BH61" s="620"/>
      <c r="BI61" s="394"/>
      <c r="BJ61" s="395"/>
      <c r="BL61" s="628"/>
      <c r="BM61" s="259"/>
      <c r="BN61" s="259"/>
      <c r="BO61" s="259"/>
      <c r="BP61" s="634"/>
      <c r="BQ61" s="635"/>
      <c r="BR61" s="635"/>
      <c r="BS61" s="635"/>
      <c r="BT61" s="635"/>
      <c r="BU61" s="635"/>
      <c r="BV61" s="635"/>
      <c r="BW61" s="635"/>
      <c r="BX61" s="635"/>
      <c r="BY61" s="635"/>
      <c r="BZ61" s="635"/>
      <c r="CA61" s="635"/>
      <c r="CB61" s="638"/>
    </row>
    <row r="62" ht="8.25" customHeight="1" spans="1:80">
      <c r="A62" s="246"/>
      <c r="B62" s="247"/>
      <c r="C62" s="247"/>
      <c r="D62" s="247"/>
      <c r="E62" s="247"/>
      <c r="F62" s="247"/>
      <c r="G62" s="247"/>
      <c r="H62" s="248"/>
      <c r="I62" s="278"/>
      <c r="J62" s="278"/>
      <c r="K62" s="278"/>
      <c r="L62" s="278"/>
      <c r="M62" s="278"/>
      <c r="N62" s="278"/>
      <c r="O62" s="278"/>
      <c r="P62" s="278"/>
      <c r="Q62" s="278"/>
      <c r="R62" s="278"/>
      <c r="S62" s="278"/>
      <c r="T62" s="278"/>
      <c r="U62" s="278"/>
      <c r="V62" s="278"/>
      <c r="W62" s="304"/>
      <c r="X62" s="246"/>
      <c r="Y62" s="247"/>
      <c r="Z62" s="318"/>
      <c r="AA62" s="319"/>
      <c r="AB62" s="598"/>
      <c r="AC62" s="599"/>
      <c r="AD62" s="599"/>
      <c r="AE62" s="599"/>
      <c r="AF62" s="599"/>
      <c r="AG62" s="599"/>
      <c r="AH62" s="599"/>
      <c r="AI62" s="599"/>
      <c r="AJ62" s="599"/>
      <c r="AK62" s="599"/>
      <c r="AL62" s="607"/>
      <c r="AN62" s="444"/>
      <c r="AO62" s="278"/>
      <c r="AP62" s="278"/>
      <c r="AQ62" s="278"/>
      <c r="AR62" s="298"/>
      <c r="AS62" s="332"/>
      <c r="AT62" s="332"/>
      <c r="AU62" s="332"/>
      <c r="AV62" s="332"/>
      <c r="AW62" s="332"/>
      <c r="AX62" s="332"/>
      <c r="AY62" s="332"/>
      <c r="AZ62" s="332"/>
      <c r="BA62" s="332"/>
      <c r="BB62" s="332"/>
      <c r="BC62" s="332"/>
      <c r="BD62" s="332"/>
      <c r="BE62" s="332"/>
      <c r="BF62" s="332"/>
      <c r="BG62" s="332"/>
      <c r="BH62" s="620"/>
      <c r="BI62" s="394"/>
      <c r="BJ62" s="395"/>
      <c r="BL62" s="339"/>
      <c r="BM62" s="178"/>
      <c r="BN62" s="178"/>
      <c r="BO62" s="178"/>
      <c r="BP62" s="178"/>
      <c r="BQ62" s="178"/>
      <c r="BR62" s="178"/>
      <c r="BS62" s="178"/>
      <c r="BT62" s="178"/>
      <c r="BU62" s="178"/>
      <c r="BV62" s="178"/>
      <c r="BW62" s="178"/>
      <c r="BX62" s="178"/>
      <c r="BY62" s="178"/>
      <c r="BZ62" s="178"/>
      <c r="CA62" s="178"/>
      <c r="CB62" s="391"/>
    </row>
    <row r="63" ht="8.25" customHeight="1" spans="1:80">
      <c r="A63" s="246"/>
      <c r="B63" s="247"/>
      <c r="C63" s="247"/>
      <c r="D63" s="247"/>
      <c r="E63" s="247"/>
      <c r="F63" s="247"/>
      <c r="G63" s="247"/>
      <c r="H63" s="248"/>
      <c r="I63" s="278"/>
      <c r="J63" s="278"/>
      <c r="K63" s="278"/>
      <c r="L63" s="278"/>
      <c r="M63" s="278"/>
      <c r="N63" s="278"/>
      <c r="O63" s="278"/>
      <c r="P63" s="278"/>
      <c r="Q63" s="278"/>
      <c r="R63" s="278"/>
      <c r="S63" s="278"/>
      <c r="T63" s="278"/>
      <c r="U63" s="278"/>
      <c r="V63" s="278"/>
      <c r="W63" s="304"/>
      <c r="X63" s="246"/>
      <c r="Y63" s="247"/>
      <c r="Z63" s="318"/>
      <c r="AA63" s="319"/>
      <c r="AB63" s="598"/>
      <c r="AC63" s="599"/>
      <c r="AD63" s="599"/>
      <c r="AE63" s="599"/>
      <c r="AF63" s="599"/>
      <c r="AG63" s="599"/>
      <c r="AH63" s="599"/>
      <c r="AI63" s="599"/>
      <c r="AJ63" s="599"/>
      <c r="AK63" s="599"/>
      <c r="AL63" s="607"/>
      <c r="AN63" s="444"/>
      <c r="AO63" s="278"/>
      <c r="AP63" s="278"/>
      <c r="AQ63" s="278"/>
      <c r="AR63" s="298"/>
      <c r="AS63" s="332"/>
      <c r="AT63" s="332"/>
      <c r="AU63" s="332"/>
      <c r="AV63" s="332"/>
      <c r="AW63" s="332"/>
      <c r="AX63" s="332"/>
      <c r="AY63" s="332"/>
      <c r="AZ63" s="332"/>
      <c r="BA63" s="332"/>
      <c r="BB63" s="332"/>
      <c r="BC63" s="332"/>
      <c r="BD63" s="332"/>
      <c r="BE63" s="332"/>
      <c r="BF63" s="332"/>
      <c r="BG63" s="332"/>
      <c r="BH63" s="620"/>
      <c r="BI63" s="394"/>
      <c r="BJ63" s="395"/>
      <c r="BL63" s="629" t="s">
        <v>735</v>
      </c>
      <c r="BM63" s="456"/>
      <c r="BN63" s="456"/>
      <c r="BO63" s="456"/>
      <c r="BP63" s="456"/>
      <c r="BQ63" s="456"/>
      <c r="BR63" s="456"/>
      <c r="BS63" s="456"/>
      <c r="BT63" s="456"/>
      <c r="BU63" s="456"/>
      <c r="BV63" s="456"/>
      <c r="BW63" s="456"/>
      <c r="BX63" s="456"/>
      <c r="BY63" s="456"/>
      <c r="BZ63" s="456"/>
      <c r="CA63" s="456"/>
      <c r="CB63" s="637"/>
    </row>
    <row r="64" ht="8.25" customHeight="1" spans="1:80">
      <c r="A64" s="249"/>
      <c r="B64" s="250"/>
      <c r="C64" s="250"/>
      <c r="D64" s="250"/>
      <c r="E64" s="250"/>
      <c r="F64" s="250"/>
      <c r="G64" s="250"/>
      <c r="H64" s="251"/>
      <c r="I64" s="281"/>
      <c r="J64" s="281"/>
      <c r="K64" s="281"/>
      <c r="L64" s="281"/>
      <c r="M64" s="281"/>
      <c r="N64" s="281"/>
      <c r="O64" s="281"/>
      <c r="P64" s="281"/>
      <c r="Q64" s="281"/>
      <c r="R64" s="281"/>
      <c r="S64" s="281"/>
      <c r="T64" s="281"/>
      <c r="U64" s="281"/>
      <c r="V64" s="281"/>
      <c r="W64" s="260"/>
      <c r="X64" s="249"/>
      <c r="Y64" s="250"/>
      <c r="Z64" s="321"/>
      <c r="AA64" s="322"/>
      <c r="AB64" s="600"/>
      <c r="AC64" s="601"/>
      <c r="AD64" s="601"/>
      <c r="AE64" s="601"/>
      <c r="AF64" s="601"/>
      <c r="AG64" s="601"/>
      <c r="AH64" s="601"/>
      <c r="AI64" s="601"/>
      <c r="AJ64" s="601"/>
      <c r="AK64" s="601"/>
      <c r="AL64" s="608"/>
      <c r="AN64" s="444" t="s">
        <v>736</v>
      </c>
      <c r="AO64" s="278"/>
      <c r="AP64" s="278"/>
      <c r="AQ64" s="278"/>
      <c r="AR64" s="298" t="s">
        <v>456</v>
      </c>
      <c r="AS64" s="332"/>
      <c r="AT64" s="332"/>
      <c r="AU64" s="332"/>
      <c r="AV64" s="332"/>
      <c r="AW64" s="332"/>
      <c r="AX64" s="332"/>
      <c r="AY64" s="332"/>
      <c r="AZ64" s="332"/>
      <c r="BA64" s="332"/>
      <c r="BB64" s="332"/>
      <c r="BC64" s="332"/>
      <c r="BD64" s="332"/>
      <c r="BE64" s="332"/>
      <c r="BF64" s="332"/>
      <c r="BG64" s="332"/>
      <c r="BH64" s="620"/>
      <c r="BI64" s="394"/>
      <c r="BJ64" s="395"/>
      <c r="BL64" s="629"/>
      <c r="BM64" s="456"/>
      <c r="BN64" s="456"/>
      <c r="BO64" s="456"/>
      <c r="BP64" s="456"/>
      <c r="BQ64" s="456"/>
      <c r="BR64" s="456"/>
      <c r="BS64" s="456"/>
      <c r="BT64" s="456"/>
      <c r="BU64" s="456"/>
      <c r="BV64" s="456"/>
      <c r="BW64" s="456"/>
      <c r="BX64" s="456"/>
      <c r="BY64" s="456"/>
      <c r="BZ64" s="456"/>
      <c r="CA64" s="456"/>
      <c r="CB64" s="637"/>
    </row>
    <row r="65" ht="8.25" customHeight="1" spans="1:80">
      <c r="A65" s="435" t="s">
        <v>600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N65" s="444"/>
      <c r="AO65" s="278"/>
      <c r="AP65" s="278"/>
      <c r="AQ65" s="278"/>
      <c r="AR65" s="298"/>
      <c r="AS65" s="332"/>
      <c r="AT65" s="332"/>
      <c r="AU65" s="332"/>
      <c r="AV65" s="332"/>
      <c r="AW65" s="332"/>
      <c r="AX65" s="332"/>
      <c r="AY65" s="332"/>
      <c r="AZ65" s="332"/>
      <c r="BA65" s="332"/>
      <c r="BB65" s="332"/>
      <c r="BC65" s="332"/>
      <c r="BD65" s="332"/>
      <c r="BE65" s="332"/>
      <c r="BF65" s="332"/>
      <c r="BG65" s="332"/>
      <c r="BH65" s="620"/>
      <c r="BI65" s="394"/>
      <c r="BJ65" s="395"/>
      <c r="BL65" s="629"/>
      <c r="BM65" s="456"/>
      <c r="BN65" s="456"/>
      <c r="BO65" s="456"/>
      <c r="BP65" s="456"/>
      <c r="BQ65" s="456"/>
      <c r="BR65" s="456"/>
      <c r="BS65" s="456"/>
      <c r="BT65" s="456"/>
      <c r="BU65" s="456"/>
      <c r="BV65" s="456"/>
      <c r="BW65" s="456"/>
      <c r="BX65" s="456"/>
      <c r="BY65" s="456"/>
      <c r="BZ65" s="456"/>
      <c r="CA65" s="456"/>
      <c r="CB65" s="637"/>
    </row>
    <row r="66" ht="8.25" customHeight="1" spans="1:80">
      <c r="A66" s="436"/>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75"/>
      <c r="AN66" s="444" t="s">
        <v>737</v>
      </c>
      <c r="AO66" s="278"/>
      <c r="AP66" s="278"/>
      <c r="AQ66" s="278"/>
      <c r="AR66" s="298" t="s">
        <v>457</v>
      </c>
      <c r="AS66" s="332"/>
      <c r="AT66" s="332"/>
      <c r="AU66" s="332"/>
      <c r="AV66" s="332"/>
      <c r="AW66" s="332"/>
      <c r="AX66" s="332"/>
      <c r="AY66" s="332"/>
      <c r="AZ66" s="332"/>
      <c r="BA66" s="332"/>
      <c r="BB66" s="332"/>
      <c r="BC66" s="332"/>
      <c r="BD66" s="332"/>
      <c r="BE66" s="332"/>
      <c r="BF66" s="332"/>
      <c r="BG66" s="332"/>
      <c r="BH66" s="620"/>
      <c r="BI66" s="394"/>
      <c r="BJ66" s="395"/>
      <c r="BL66" s="629"/>
      <c r="BM66" s="456"/>
      <c r="BN66" s="456"/>
      <c r="BO66" s="456"/>
      <c r="BP66" s="456"/>
      <c r="BQ66" s="456"/>
      <c r="BR66" s="456"/>
      <c r="BS66" s="456"/>
      <c r="BT66" s="456"/>
      <c r="BU66" s="456"/>
      <c r="BV66" s="456"/>
      <c r="BW66" s="456"/>
      <c r="BX66" s="456"/>
      <c r="BY66" s="456"/>
      <c r="BZ66" s="456"/>
      <c r="CA66" s="456"/>
      <c r="CB66" s="637"/>
    </row>
    <row r="67" ht="8.25" customHeight="1" spans="1:80">
      <c r="A67" s="252" t="s">
        <v>602</v>
      </c>
      <c r="B67" s="253"/>
      <c r="C67" s="253" t="s">
        <v>603</v>
      </c>
      <c r="D67" s="253"/>
      <c r="E67" s="253"/>
      <c r="F67" s="253"/>
      <c r="G67" s="253"/>
      <c r="H67" s="254"/>
      <c r="I67" s="89" t="s">
        <v>604</v>
      </c>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212"/>
      <c r="AM67" s="475"/>
      <c r="AN67" s="444"/>
      <c r="AO67" s="278"/>
      <c r="AP67" s="278"/>
      <c r="AQ67" s="278"/>
      <c r="AR67" s="298"/>
      <c r="AS67" s="332"/>
      <c r="AT67" s="332"/>
      <c r="AU67" s="332"/>
      <c r="AV67" s="332"/>
      <c r="AW67" s="332"/>
      <c r="AX67" s="332"/>
      <c r="AY67" s="332"/>
      <c r="AZ67" s="332"/>
      <c r="BA67" s="332"/>
      <c r="BB67" s="332"/>
      <c r="BC67" s="332"/>
      <c r="BD67" s="332"/>
      <c r="BE67" s="332"/>
      <c r="BF67" s="332"/>
      <c r="BG67" s="332"/>
      <c r="BH67" s="620"/>
      <c r="BI67" s="394"/>
      <c r="BJ67" s="395"/>
      <c r="BL67" s="629"/>
      <c r="BM67" s="456"/>
      <c r="BN67" s="456"/>
      <c r="BO67" s="456"/>
      <c r="BP67" s="456"/>
      <c r="BQ67" s="456"/>
      <c r="BR67" s="456"/>
      <c r="BS67" s="456"/>
      <c r="BT67" s="456"/>
      <c r="BU67" s="456"/>
      <c r="BV67" s="456"/>
      <c r="BW67" s="456"/>
      <c r="BX67" s="456"/>
      <c r="BY67" s="456"/>
      <c r="BZ67" s="456"/>
      <c r="CA67" s="456"/>
      <c r="CB67" s="637"/>
    </row>
    <row r="68" ht="8.25" customHeight="1" spans="1:110">
      <c r="A68" s="246"/>
      <c r="B68" s="247"/>
      <c r="C68" s="247"/>
      <c r="D68" s="247"/>
      <c r="E68" s="247"/>
      <c r="F68" s="247"/>
      <c r="G68" s="247"/>
      <c r="H68" s="24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214"/>
      <c r="AM68" s="476"/>
      <c r="AN68" s="444" t="s">
        <v>738</v>
      </c>
      <c r="AO68" s="278"/>
      <c r="AP68" s="278"/>
      <c r="AQ68" s="278"/>
      <c r="AR68" s="298" t="s">
        <v>417</v>
      </c>
      <c r="AS68" s="332"/>
      <c r="AT68" s="332"/>
      <c r="AU68" s="332"/>
      <c r="AV68" s="332"/>
      <c r="AW68" s="332"/>
      <c r="AX68" s="332"/>
      <c r="AY68" s="332"/>
      <c r="AZ68" s="332"/>
      <c r="BA68" s="332"/>
      <c r="BB68" s="332"/>
      <c r="BC68" s="332"/>
      <c r="BD68" s="332"/>
      <c r="BE68" s="332"/>
      <c r="BF68" s="332"/>
      <c r="BG68" s="332"/>
      <c r="BH68" s="620"/>
      <c r="BI68" s="394"/>
      <c r="BJ68" s="395"/>
      <c r="BL68" s="629"/>
      <c r="BM68" s="456"/>
      <c r="BN68" s="456"/>
      <c r="BO68" s="456"/>
      <c r="BP68" s="456"/>
      <c r="BQ68" s="456"/>
      <c r="BR68" s="456"/>
      <c r="BS68" s="456"/>
      <c r="BT68" s="456"/>
      <c r="BU68" s="456"/>
      <c r="BV68" s="456"/>
      <c r="BW68" s="456"/>
      <c r="BX68" s="456"/>
      <c r="BY68" s="456"/>
      <c r="BZ68" s="456"/>
      <c r="CA68" s="456"/>
      <c r="CB68" s="637"/>
      <c r="DA68" s="515"/>
      <c r="DB68" s="515"/>
      <c r="DC68" s="332"/>
      <c r="DD68" s="332"/>
      <c r="DE68" s="588"/>
      <c r="DF68" s="588"/>
    </row>
    <row r="69" ht="8.25" customHeight="1" spans="1:110">
      <c r="A69" s="246"/>
      <c r="B69" s="247"/>
      <c r="C69" s="247"/>
      <c r="D69" s="247"/>
      <c r="E69" s="247"/>
      <c r="F69" s="247"/>
      <c r="G69" s="247"/>
      <c r="H69" s="248"/>
      <c r="I69" s="277"/>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304"/>
      <c r="AM69" s="476"/>
      <c r="AN69" s="628"/>
      <c r="AO69" s="259"/>
      <c r="AP69" s="259"/>
      <c r="AQ69" s="259"/>
      <c r="AR69" s="617"/>
      <c r="AS69" s="618"/>
      <c r="AT69" s="618"/>
      <c r="AU69" s="618"/>
      <c r="AV69" s="618"/>
      <c r="AW69" s="618"/>
      <c r="AX69" s="618"/>
      <c r="AY69" s="618"/>
      <c r="AZ69" s="618"/>
      <c r="BA69" s="618"/>
      <c r="BB69" s="618"/>
      <c r="BC69" s="618"/>
      <c r="BD69" s="618"/>
      <c r="BE69" s="618"/>
      <c r="BF69" s="618"/>
      <c r="BG69" s="618"/>
      <c r="BH69" s="627"/>
      <c r="BI69" s="402"/>
      <c r="BJ69" s="403"/>
      <c r="BL69" s="629"/>
      <c r="BM69" s="456"/>
      <c r="BN69" s="456"/>
      <c r="BO69" s="456"/>
      <c r="BP69" s="456"/>
      <c r="BQ69" s="456"/>
      <c r="BR69" s="456"/>
      <c r="BS69" s="456"/>
      <c r="BT69" s="456"/>
      <c r="BU69" s="456"/>
      <c r="BV69" s="456"/>
      <c r="BW69" s="456"/>
      <c r="BX69" s="456"/>
      <c r="BY69" s="456"/>
      <c r="BZ69" s="456"/>
      <c r="CA69" s="456"/>
      <c r="CB69" s="637"/>
      <c r="DA69" s="515"/>
      <c r="DB69" s="515"/>
      <c r="DC69" s="468"/>
      <c r="DD69" s="468"/>
      <c r="DE69" s="588"/>
      <c r="DF69" s="588"/>
    </row>
    <row r="70" ht="8.25" customHeight="1" spans="1:110">
      <c r="A70" s="249"/>
      <c r="B70" s="250"/>
      <c r="C70" s="250"/>
      <c r="D70" s="250"/>
      <c r="E70" s="250"/>
      <c r="F70" s="250"/>
      <c r="G70" s="250"/>
      <c r="H70" s="251"/>
      <c r="I70" s="459"/>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60"/>
      <c r="AN70" s="444" t="s">
        <v>739</v>
      </c>
      <c r="AO70" s="278"/>
      <c r="AP70" s="278"/>
      <c r="AQ70" s="278"/>
      <c r="AR70" s="298" t="s">
        <v>458</v>
      </c>
      <c r="AS70" s="332"/>
      <c r="AT70" s="332"/>
      <c r="AU70" s="332"/>
      <c r="AV70" s="332"/>
      <c r="AW70" s="332"/>
      <c r="AX70" s="332"/>
      <c r="AY70" s="332"/>
      <c r="AZ70" s="332"/>
      <c r="BA70" s="332"/>
      <c r="BB70" s="332"/>
      <c r="BC70" s="332"/>
      <c r="BD70" s="332"/>
      <c r="BE70" s="332"/>
      <c r="BF70" s="332"/>
      <c r="BG70" s="332"/>
      <c r="BH70" s="620"/>
      <c r="BI70" s="643" t="s">
        <v>740</v>
      </c>
      <c r="BJ70" s="644"/>
      <c r="BL70" s="629"/>
      <c r="BM70" s="456"/>
      <c r="BN70" s="456"/>
      <c r="BO70" s="456"/>
      <c r="BP70" s="456"/>
      <c r="BQ70" s="456"/>
      <c r="BR70" s="456"/>
      <c r="BS70" s="456"/>
      <c r="BT70" s="456"/>
      <c r="BU70" s="456"/>
      <c r="BV70" s="456"/>
      <c r="BW70" s="456"/>
      <c r="BX70" s="456"/>
      <c r="BY70" s="456"/>
      <c r="BZ70" s="456"/>
      <c r="CA70" s="456"/>
      <c r="CB70" s="637"/>
      <c r="DA70" s="515"/>
      <c r="DB70" s="515"/>
      <c r="DC70" s="468"/>
      <c r="DD70" s="468"/>
      <c r="DE70" s="588"/>
      <c r="DF70" s="588"/>
    </row>
    <row r="71" ht="8.25" customHeight="1" spans="40:80">
      <c r="AN71" s="444"/>
      <c r="AO71" s="278"/>
      <c r="AP71" s="278"/>
      <c r="AQ71" s="278"/>
      <c r="AR71" s="298"/>
      <c r="AS71" s="332"/>
      <c r="AT71" s="332"/>
      <c r="AU71" s="332"/>
      <c r="AV71" s="332"/>
      <c r="AW71" s="332"/>
      <c r="AX71" s="332"/>
      <c r="AY71" s="332"/>
      <c r="AZ71" s="332"/>
      <c r="BA71" s="332"/>
      <c r="BB71" s="332"/>
      <c r="BC71" s="332"/>
      <c r="BD71" s="332"/>
      <c r="BE71" s="332"/>
      <c r="BF71" s="332"/>
      <c r="BG71" s="332"/>
      <c r="BH71" s="620"/>
      <c r="BI71" s="643"/>
      <c r="BJ71" s="644"/>
      <c r="BL71" s="629"/>
      <c r="BM71" s="456"/>
      <c r="BN71" s="456"/>
      <c r="BO71" s="456"/>
      <c r="BP71" s="456"/>
      <c r="BQ71" s="456"/>
      <c r="BR71" s="456"/>
      <c r="BS71" s="456"/>
      <c r="BT71" s="456"/>
      <c r="BU71" s="456"/>
      <c r="BV71" s="456"/>
      <c r="BW71" s="456"/>
      <c r="BX71" s="456"/>
      <c r="BY71" s="456"/>
      <c r="BZ71" s="456"/>
      <c r="CA71" s="456"/>
      <c r="CB71" s="637"/>
    </row>
    <row r="72" ht="8.25" customHeight="1" spans="1:80">
      <c r="A72" s="437" t="s">
        <v>608</v>
      </c>
      <c r="B72" s="438"/>
      <c r="C72" s="438"/>
      <c r="D72" s="438"/>
      <c r="E72" s="438"/>
      <c r="F72" s="438"/>
      <c r="G72" s="438"/>
      <c r="H72" s="439"/>
      <c r="I72" s="325" t="s">
        <v>609</v>
      </c>
      <c r="J72" s="253"/>
      <c r="K72" s="253"/>
      <c r="L72" s="253"/>
      <c r="M72" s="253"/>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77"/>
      <c r="AN72" s="605" t="s">
        <v>741</v>
      </c>
      <c r="AO72" s="619"/>
      <c r="AP72" s="619"/>
      <c r="AQ72" s="619"/>
      <c r="AR72" s="613" t="s">
        <v>420</v>
      </c>
      <c r="AS72" s="614"/>
      <c r="AT72" s="614"/>
      <c r="AU72" s="614"/>
      <c r="AV72" s="614"/>
      <c r="AW72" s="614"/>
      <c r="AX72" s="614"/>
      <c r="AY72" s="614"/>
      <c r="AZ72" s="614"/>
      <c r="BA72" s="614"/>
      <c r="BB72" s="614"/>
      <c r="BC72" s="614"/>
      <c r="BD72" s="614"/>
      <c r="BE72" s="614"/>
      <c r="BF72" s="614"/>
      <c r="BG72" s="614"/>
      <c r="BH72" s="624"/>
      <c r="BI72" s="578" t="s">
        <v>742</v>
      </c>
      <c r="BJ72" s="579"/>
      <c r="BL72" s="629"/>
      <c r="BM72" s="456"/>
      <c r="BN72" s="456"/>
      <c r="BO72" s="456"/>
      <c r="BP72" s="456"/>
      <c r="BQ72" s="456"/>
      <c r="BR72" s="456"/>
      <c r="BS72" s="456"/>
      <c r="BT72" s="456"/>
      <c r="BU72" s="456"/>
      <c r="BV72" s="456"/>
      <c r="BW72" s="456"/>
      <c r="BX72" s="456"/>
      <c r="BY72" s="456"/>
      <c r="BZ72" s="456"/>
      <c r="CA72" s="456"/>
      <c r="CB72" s="637"/>
    </row>
    <row r="73" ht="8.25" customHeight="1" spans="1:80">
      <c r="A73" s="440"/>
      <c r="B73" s="441"/>
      <c r="C73" s="441"/>
      <c r="D73" s="441"/>
      <c r="E73" s="441"/>
      <c r="F73" s="441"/>
      <c r="G73" s="441"/>
      <c r="H73" s="442"/>
      <c r="I73" s="328"/>
      <c r="J73" s="247"/>
      <c r="K73" s="247"/>
      <c r="L73" s="247"/>
      <c r="M73" s="247"/>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479"/>
      <c r="AN73" s="444"/>
      <c r="AO73" s="278"/>
      <c r="AP73" s="278"/>
      <c r="AQ73" s="278"/>
      <c r="AR73" s="298"/>
      <c r="AS73" s="332"/>
      <c r="AT73" s="332"/>
      <c r="AU73" s="332"/>
      <c r="AV73" s="332"/>
      <c r="AW73" s="332"/>
      <c r="AX73" s="332"/>
      <c r="AY73" s="332"/>
      <c r="AZ73" s="332"/>
      <c r="BA73" s="332"/>
      <c r="BB73" s="332"/>
      <c r="BC73" s="332"/>
      <c r="BD73" s="332"/>
      <c r="BE73" s="332"/>
      <c r="BF73" s="332"/>
      <c r="BG73" s="332"/>
      <c r="BH73" s="620"/>
      <c r="BI73" s="580"/>
      <c r="BJ73" s="494"/>
      <c r="BL73" s="629" t="s">
        <v>743</v>
      </c>
      <c r="BM73" s="456"/>
      <c r="BN73" s="456"/>
      <c r="BO73" s="456"/>
      <c r="BP73" s="456"/>
      <c r="BQ73" s="456"/>
      <c r="BR73" s="456"/>
      <c r="BS73" s="456"/>
      <c r="BT73" s="456"/>
      <c r="BU73" s="456"/>
      <c r="BV73" s="456"/>
      <c r="BW73" s="456"/>
      <c r="BX73" s="456"/>
      <c r="BY73" s="456"/>
      <c r="BZ73" s="456"/>
      <c r="CA73" s="456"/>
      <c r="CB73" s="637"/>
    </row>
    <row r="74" ht="8.25" customHeight="1" spans="1:110">
      <c r="A74" s="443"/>
      <c r="B74" s="442"/>
      <c r="C74" s="442"/>
      <c r="D74" s="442"/>
      <c r="E74" s="442"/>
      <c r="F74" s="442"/>
      <c r="G74" s="442"/>
      <c r="H74" s="442"/>
      <c r="I74" s="461"/>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479"/>
      <c r="AN74" s="444" t="s">
        <v>744</v>
      </c>
      <c r="AO74" s="278"/>
      <c r="AP74" s="278"/>
      <c r="AQ74" s="278"/>
      <c r="AR74" s="298" t="s">
        <v>421</v>
      </c>
      <c r="AS74" s="332"/>
      <c r="AT74" s="332"/>
      <c r="AU74" s="332"/>
      <c r="AV74" s="332"/>
      <c r="AW74" s="332"/>
      <c r="AX74" s="332"/>
      <c r="AY74" s="332"/>
      <c r="AZ74" s="332"/>
      <c r="BA74" s="332"/>
      <c r="BB74" s="332"/>
      <c r="BC74" s="332"/>
      <c r="BD74" s="332"/>
      <c r="BE74" s="332"/>
      <c r="BF74" s="332"/>
      <c r="BG74" s="332"/>
      <c r="BH74" s="620"/>
      <c r="BI74" s="580"/>
      <c r="BJ74" s="494"/>
      <c r="BL74" s="629"/>
      <c r="BM74" s="456"/>
      <c r="BN74" s="456"/>
      <c r="BO74" s="456"/>
      <c r="BP74" s="456"/>
      <c r="BQ74" s="456"/>
      <c r="BR74" s="456"/>
      <c r="BS74" s="456"/>
      <c r="BT74" s="456"/>
      <c r="BU74" s="456"/>
      <c r="BV74" s="456"/>
      <c r="BW74" s="456"/>
      <c r="BX74" s="456"/>
      <c r="BY74" s="456"/>
      <c r="BZ74" s="456"/>
      <c r="CA74" s="456"/>
      <c r="CB74" s="637"/>
      <c r="DA74" s="515"/>
      <c r="DB74" s="515"/>
      <c r="DC74" s="468"/>
      <c r="DD74" s="468"/>
      <c r="DE74" s="493"/>
      <c r="DF74" s="493"/>
    </row>
    <row r="75" ht="8.25" customHeight="1" spans="1:80">
      <c r="A75" s="444"/>
      <c r="B75" s="445" t="s">
        <v>612</v>
      </c>
      <c r="C75" s="446"/>
      <c r="D75" s="446"/>
      <c r="E75" s="446"/>
      <c r="F75" s="446"/>
      <c r="G75" s="446"/>
      <c r="H75" s="446"/>
      <c r="I75" s="462"/>
      <c r="J75" s="382" t="s">
        <v>613</v>
      </c>
      <c r="K75" s="382"/>
      <c r="L75" s="382"/>
      <c r="M75" s="382"/>
      <c r="N75" s="382"/>
      <c r="O75" s="382"/>
      <c r="P75" s="382"/>
      <c r="Q75" s="382"/>
      <c r="R75" s="382"/>
      <c r="S75" s="382"/>
      <c r="T75" s="382"/>
      <c r="U75" s="382"/>
      <c r="V75" s="382"/>
      <c r="W75" s="382"/>
      <c r="X75" s="382" t="s">
        <v>614</v>
      </c>
      <c r="Y75" s="382"/>
      <c r="Z75" s="382"/>
      <c r="AA75" s="382"/>
      <c r="AB75" s="382"/>
      <c r="AC75" s="382"/>
      <c r="AD75" s="382"/>
      <c r="AE75" s="382"/>
      <c r="AF75" s="382"/>
      <c r="AG75" s="382"/>
      <c r="AH75" s="382"/>
      <c r="AI75" s="382"/>
      <c r="AJ75" s="382"/>
      <c r="AK75" s="382"/>
      <c r="AL75" s="480"/>
      <c r="AN75" s="444"/>
      <c r="AO75" s="278"/>
      <c r="AP75" s="278"/>
      <c r="AQ75" s="278"/>
      <c r="AR75" s="617"/>
      <c r="AS75" s="618"/>
      <c r="AT75" s="618"/>
      <c r="AU75" s="618"/>
      <c r="AV75" s="618"/>
      <c r="AW75" s="618"/>
      <c r="AX75" s="618"/>
      <c r="AY75" s="618"/>
      <c r="AZ75" s="618"/>
      <c r="BA75" s="618"/>
      <c r="BB75" s="618"/>
      <c r="BC75" s="618"/>
      <c r="BD75" s="618"/>
      <c r="BE75" s="618"/>
      <c r="BF75" s="618"/>
      <c r="BG75" s="618"/>
      <c r="BH75" s="627"/>
      <c r="BI75" s="580"/>
      <c r="BJ75" s="494"/>
      <c r="BL75" s="629"/>
      <c r="BM75" s="456"/>
      <c r="BN75" s="456"/>
      <c r="BO75" s="456"/>
      <c r="BP75" s="456"/>
      <c r="BQ75" s="456"/>
      <c r="BR75" s="456"/>
      <c r="BS75" s="456"/>
      <c r="BT75" s="456"/>
      <c r="BU75" s="456"/>
      <c r="BV75" s="456"/>
      <c r="BW75" s="456"/>
      <c r="BX75" s="456"/>
      <c r="BY75" s="456"/>
      <c r="BZ75" s="456"/>
      <c r="CA75" s="456"/>
      <c r="CB75" s="637"/>
    </row>
    <row r="76" ht="8.25" customHeight="1" spans="1:80">
      <c r="A76" s="444"/>
      <c r="B76" s="328"/>
      <c r="C76" s="247"/>
      <c r="D76" s="247"/>
      <c r="E76" s="247"/>
      <c r="F76" s="247"/>
      <c r="G76" s="247"/>
      <c r="H76" s="247"/>
      <c r="I76" s="461"/>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214"/>
      <c r="AN76" s="444" t="s">
        <v>745</v>
      </c>
      <c r="AO76" s="278"/>
      <c r="AP76" s="278"/>
      <c r="AQ76" s="278"/>
      <c r="AR76" s="374" t="s">
        <v>423</v>
      </c>
      <c r="AS76" s="158"/>
      <c r="AT76" s="158"/>
      <c r="AU76" s="158"/>
      <c r="AV76" s="158"/>
      <c r="AW76" s="158"/>
      <c r="AX76" s="158"/>
      <c r="AY76" s="158"/>
      <c r="AZ76" s="158"/>
      <c r="BA76" s="158"/>
      <c r="BB76" s="158"/>
      <c r="BC76" s="158"/>
      <c r="BD76" s="158"/>
      <c r="BE76" s="158"/>
      <c r="BF76" s="158"/>
      <c r="BG76" s="158"/>
      <c r="BH76" s="393"/>
      <c r="BI76" s="160" t="s">
        <v>746</v>
      </c>
      <c r="BJ76" s="497"/>
      <c r="BL76" s="629"/>
      <c r="BM76" s="456"/>
      <c r="BN76" s="456"/>
      <c r="BO76" s="456"/>
      <c r="BP76" s="456"/>
      <c r="BQ76" s="456"/>
      <c r="BR76" s="456"/>
      <c r="BS76" s="456"/>
      <c r="BT76" s="456"/>
      <c r="BU76" s="456"/>
      <c r="BV76" s="456"/>
      <c r="BW76" s="456"/>
      <c r="BX76" s="456"/>
      <c r="BY76" s="456"/>
      <c r="BZ76" s="456"/>
      <c r="CA76" s="456"/>
      <c r="CB76" s="637"/>
    </row>
    <row r="77" ht="8.25" customHeight="1" spans="1:80">
      <c r="A77" s="444"/>
      <c r="B77" s="328"/>
      <c r="C77" s="247"/>
      <c r="D77" s="247"/>
      <c r="E77" s="247"/>
      <c r="F77" s="247"/>
      <c r="G77" s="247"/>
      <c r="H77" s="247"/>
      <c r="I77" s="461"/>
      <c r="J77" s="158" t="s">
        <v>615</v>
      </c>
      <c r="K77" s="158"/>
      <c r="L77" s="158"/>
      <c r="M77" s="158"/>
      <c r="N77" s="158"/>
      <c r="O77" s="158"/>
      <c r="P77" s="158"/>
      <c r="Q77" s="158"/>
      <c r="R77" s="158"/>
      <c r="S77" s="158"/>
      <c r="T77" s="158"/>
      <c r="U77" s="158"/>
      <c r="V77" s="158"/>
      <c r="W77" s="158"/>
      <c r="X77" s="158" t="s">
        <v>616</v>
      </c>
      <c r="Y77" s="158"/>
      <c r="Z77" s="158"/>
      <c r="AA77" s="158"/>
      <c r="AB77" s="158"/>
      <c r="AC77" s="158"/>
      <c r="AD77" s="158"/>
      <c r="AE77" s="158"/>
      <c r="AF77" s="158"/>
      <c r="AG77" s="158"/>
      <c r="AH77" s="158"/>
      <c r="AI77" s="158"/>
      <c r="AJ77" s="158"/>
      <c r="AK77" s="158"/>
      <c r="AL77" s="214"/>
      <c r="AN77" s="628"/>
      <c r="AO77" s="259"/>
      <c r="AP77" s="259"/>
      <c r="AQ77" s="259"/>
      <c r="AR77" s="379"/>
      <c r="AS77" s="380"/>
      <c r="AT77" s="380"/>
      <c r="AU77" s="380"/>
      <c r="AV77" s="380"/>
      <c r="AW77" s="380"/>
      <c r="AX77" s="380"/>
      <c r="AY77" s="380"/>
      <c r="AZ77" s="380"/>
      <c r="BA77" s="380"/>
      <c r="BB77" s="380"/>
      <c r="BC77" s="380"/>
      <c r="BD77" s="380"/>
      <c r="BE77" s="380"/>
      <c r="BF77" s="380"/>
      <c r="BG77" s="380"/>
      <c r="BH77" s="401"/>
      <c r="BI77" s="498"/>
      <c r="BJ77" s="499"/>
      <c r="BL77" s="629"/>
      <c r="BM77" s="456"/>
      <c r="BN77" s="456"/>
      <c r="BO77" s="456"/>
      <c r="BP77" s="456"/>
      <c r="BQ77" s="456"/>
      <c r="BR77" s="456"/>
      <c r="BS77" s="456"/>
      <c r="BT77" s="456"/>
      <c r="BU77" s="456"/>
      <c r="BV77" s="456"/>
      <c r="BW77" s="456"/>
      <c r="BX77" s="456"/>
      <c r="BY77" s="456"/>
      <c r="BZ77" s="456"/>
      <c r="CA77" s="456"/>
      <c r="CB77" s="637"/>
    </row>
    <row r="78" ht="8.25" customHeight="1" spans="1:80">
      <c r="A78" s="444"/>
      <c r="B78" s="328"/>
      <c r="C78" s="247"/>
      <c r="D78" s="247"/>
      <c r="E78" s="247"/>
      <c r="F78" s="247"/>
      <c r="G78" s="247"/>
      <c r="H78" s="247"/>
      <c r="I78" s="461"/>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214"/>
      <c r="AN78" s="246" t="s">
        <v>747</v>
      </c>
      <c r="AO78" s="247"/>
      <c r="AP78" s="247"/>
      <c r="AQ78" s="247"/>
      <c r="AR78" s="374" t="s">
        <v>424</v>
      </c>
      <c r="AS78" s="158"/>
      <c r="AT78" s="158"/>
      <c r="AU78" s="158"/>
      <c r="AV78" s="158"/>
      <c r="AW78" s="158"/>
      <c r="AX78" s="158"/>
      <c r="AY78" s="158"/>
      <c r="AZ78" s="158"/>
      <c r="BA78" s="158"/>
      <c r="BB78" s="158"/>
      <c r="BC78" s="158"/>
      <c r="BD78" s="158"/>
      <c r="BE78" s="158"/>
      <c r="BF78" s="158"/>
      <c r="BG78" s="158"/>
      <c r="BH78" s="393"/>
      <c r="BI78" s="160" t="s">
        <v>748</v>
      </c>
      <c r="BJ78" s="497"/>
      <c r="BL78" s="629"/>
      <c r="BM78" s="456"/>
      <c r="BN78" s="456"/>
      <c r="BO78" s="456"/>
      <c r="BP78" s="456"/>
      <c r="BQ78" s="456"/>
      <c r="BR78" s="456"/>
      <c r="BS78" s="456"/>
      <c r="BT78" s="456"/>
      <c r="BU78" s="456"/>
      <c r="BV78" s="456"/>
      <c r="BW78" s="456"/>
      <c r="BX78" s="456"/>
      <c r="BY78" s="456"/>
      <c r="BZ78" s="456"/>
      <c r="CA78" s="456"/>
      <c r="CB78" s="637"/>
    </row>
    <row r="79" ht="8.25" customHeight="1" spans="1:80">
      <c r="A79" s="444"/>
      <c r="B79" s="328"/>
      <c r="C79" s="247"/>
      <c r="D79" s="247"/>
      <c r="E79" s="247"/>
      <c r="F79" s="247"/>
      <c r="G79" s="247"/>
      <c r="H79" s="247"/>
      <c r="I79" s="461"/>
      <c r="J79" s="158" t="s">
        <v>618</v>
      </c>
      <c r="K79" s="158"/>
      <c r="L79" s="158"/>
      <c r="M79" s="158"/>
      <c r="N79" s="158"/>
      <c r="O79" s="158"/>
      <c r="P79" s="158"/>
      <c r="Q79" s="158"/>
      <c r="R79" s="158"/>
      <c r="S79" s="158"/>
      <c r="T79" s="158"/>
      <c r="U79" s="158"/>
      <c r="V79" s="158"/>
      <c r="W79" s="158"/>
      <c r="X79" s="158" t="s">
        <v>619</v>
      </c>
      <c r="Y79" s="158"/>
      <c r="Z79" s="158"/>
      <c r="AA79" s="158"/>
      <c r="AB79" s="158"/>
      <c r="AC79" s="158"/>
      <c r="AD79" s="158"/>
      <c r="AE79" s="158"/>
      <c r="AF79" s="158"/>
      <c r="AG79" s="158"/>
      <c r="AH79" s="158"/>
      <c r="AI79" s="158"/>
      <c r="AJ79" s="158"/>
      <c r="AK79" s="158"/>
      <c r="AL79" s="214"/>
      <c r="AN79" s="347"/>
      <c r="AO79" s="267"/>
      <c r="AP79" s="267"/>
      <c r="AQ79" s="267"/>
      <c r="AR79" s="379"/>
      <c r="AS79" s="380"/>
      <c r="AT79" s="380"/>
      <c r="AU79" s="380"/>
      <c r="AV79" s="380"/>
      <c r="AW79" s="380"/>
      <c r="AX79" s="380"/>
      <c r="AY79" s="380"/>
      <c r="AZ79" s="380"/>
      <c r="BA79" s="380"/>
      <c r="BB79" s="380"/>
      <c r="BC79" s="380"/>
      <c r="BD79" s="380"/>
      <c r="BE79" s="380"/>
      <c r="BF79" s="380"/>
      <c r="BG79" s="380"/>
      <c r="BH79" s="401"/>
      <c r="BI79" s="498"/>
      <c r="BJ79" s="499"/>
      <c r="BL79" s="629"/>
      <c r="BM79" s="456"/>
      <c r="BN79" s="456"/>
      <c r="BO79" s="456"/>
      <c r="BP79" s="456"/>
      <c r="BQ79" s="456"/>
      <c r="BR79" s="456"/>
      <c r="BS79" s="456"/>
      <c r="BT79" s="456"/>
      <c r="BU79" s="456"/>
      <c r="BV79" s="456"/>
      <c r="BW79" s="456"/>
      <c r="BX79" s="456"/>
      <c r="BY79" s="456"/>
      <c r="BZ79" s="456"/>
      <c r="CA79" s="456"/>
      <c r="CB79" s="637"/>
    </row>
    <row r="80" ht="8.25" customHeight="1" spans="1:80">
      <c r="A80" s="444"/>
      <c r="B80" s="447"/>
      <c r="C80" s="267"/>
      <c r="D80" s="267"/>
      <c r="E80" s="267"/>
      <c r="F80" s="267"/>
      <c r="G80" s="267"/>
      <c r="H80" s="267"/>
      <c r="I80" s="463"/>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481"/>
      <c r="AN80" s="478" t="s">
        <v>749</v>
      </c>
      <c r="AO80" s="446"/>
      <c r="AP80" s="446"/>
      <c r="AQ80" s="540"/>
      <c r="AR80" s="381" t="s">
        <v>425</v>
      </c>
      <c r="AS80" s="382"/>
      <c r="AT80" s="382"/>
      <c r="AU80" s="382"/>
      <c r="AV80" s="382"/>
      <c r="AW80" s="382"/>
      <c r="AX80" s="382"/>
      <c r="AY80" s="382"/>
      <c r="AZ80" s="382"/>
      <c r="BA80" s="382"/>
      <c r="BB80" s="382"/>
      <c r="BC80" s="382"/>
      <c r="BD80" s="382"/>
      <c r="BE80" s="382"/>
      <c r="BF80" s="382"/>
      <c r="BG80" s="382"/>
      <c r="BH80" s="421"/>
      <c r="BI80" s="584" t="s">
        <v>750</v>
      </c>
      <c r="BJ80" s="502"/>
      <c r="BL80" s="629"/>
      <c r="BM80" s="456"/>
      <c r="BN80" s="456"/>
      <c r="BO80" s="456"/>
      <c r="BP80" s="456"/>
      <c r="BQ80" s="456"/>
      <c r="BR80" s="456"/>
      <c r="BS80" s="456"/>
      <c r="BT80" s="456"/>
      <c r="BU80" s="456"/>
      <c r="BV80" s="456"/>
      <c r="BW80" s="456"/>
      <c r="BX80" s="456"/>
      <c r="BY80" s="456"/>
      <c r="BZ80" s="456"/>
      <c r="CA80" s="456"/>
      <c r="CB80" s="637"/>
    </row>
    <row r="81" ht="8.25" customHeight="1" spans="1:80">
      <c r="A81" s="444"/>
      <c r="B81" s="328" t="s">
        <v>620</v>
      </c>
      <c r="C81" s="247"/>
      <c r="D81" s="247"/>
      <c r="E81" s="247"/>
      <c r="F81" s="247"/>
      <c r="G81" s="247"/>
      <c r="H81" s="247"/>
      <c r="I81" s="461"/>
      <c r="J81" s="158" t="s">
        <v>621</v>
      </c>
      <c r="K81" s="158"/>
      <c r="L81" s="158"/>
      <c r="M81" s="158"/>
      <c r="N81" s="158"/>
      <c r="O81" s="158"/>
      <c r="P81" s="158"/>
      <c r="Q81" s="158"/>
      <c r="R81" s="158"/>
      <c r="S81" s="158"/>
      <c r="T81" s="158"/>
      <c r="U81" s="158"/>
      <c r="V81" s="158"/>
      <c r="W81" s="158"/>
      <c r="X81" s="158" t="s">
        <v>622</v>
      </c>
      <c r="Y81" s="158"/>
      <c r="Z81" s="158"/>
      <c r="AA81" s="158"/>
      <c r="AB81" s="158"/>
      <c r="AC81" s="158"/>
      <c r="AD81" s="158"/>
      <c r="AE81" s="158"/>
      <c r="AF81" s="158"/>
      <c r="AG81" s="158"/>
      <c r="AH81" s="158"/>
      <c r="AI81" s="158"/>
      <c r="AJ81" s="158"/>
      <c r="AK81" s="158"/>
      <c r="AL81" s="214"/>
      <c r="AN81" s="246"/>
      <c r="AO81" s="247"/>
      <c r="AP81" s="247"/>
      <c r="AQ81" s="248"/>
      <c r="AR81" s="374"/>
      <c r="AS81" s="158"/>
      <c r="AT81" s="158"/>
      <c r="AU81" s="158"/>
      <c r="AV81" s="158"/>
      <c r="AW81" s="158"/>
      <c r="AX81" s="158"/>
      <c r="AY81" s="158"/>
      <c r="AZ81" s="158"/>
      <c r="BA81" s="158"/>
      <c r="BB81" s="158"/>
      <c r="BC81" s="158"/>
      <c r="BD81" s="158"/>
      <c r="BE81" s="158"/>
      <c r="BF81" s="158"/>
      <c r="BG81" s="158"/>
      <c r="BH81" s="393"/>
      <c r="BI81" s="585"/>
      <c r="BJ81" s="504"/>
      <c r="BL81" s="629"/>
      <c r="BM81" s="456"/>
      <c r="BN81" s="456"/>
      <c r="BO81" s="456"/>
      <c r="BP81" s="456"/>
      <c r="BQ81" s="456"/>
      <c r="BR81" s="456"/>
      <c r="BS81" s="456"/>
      <c r="BT81" s="456"/>
      <c r="BU81" s="456"/>
      <c r="BV81" s="456"/>
      <c r="BW81" s="456"/>
      <c r="BX81" s="456"/>
      <c r="BY81" s="456"/>
      <c r="BZ81" s="456"/>
      <c r="CA81" s="456"/>
      <c r="CB81" s="637"/>
    </row>
    <row r="82" ht="8.25" customHeight="1" spans="1:80">
      <c r="A82" s="444"/>
      <c r="B82" s="328"/>
      <c r="C82" s="247"/>
      <c r="D82" s="247"/>
      <c r="E82" s="247"/>
      <c r="F82" s="247"/>
      <c r="G82" s="247"/>
      <c r="H82" s="247"/>
      <c r="I82" s="461"/>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214"/>
      <c r="AN82" s="639"/>
      <c r="AO82" s="425"/>
      <c r="AP82" s="425"/>
      <c r="AQ82" s="425"/>
      <c r="AR82" s="642"/>
      <c r="AS82" s="187"/>
      <c r="AT82" s="187"/>
      <c r="AU82" s="187"/>
      <c r="AV82" s="187"/>
      <c r="AW82" s="187"/>
      <c r="AX82" s="187"/>
      <c r="AY82" s="187"/>
      <c r="AZ82" s="187"/>
      <c r="BA82" s="187"/>
      <c r="BB82" s="187"/>
      <c r="BC82" s="187"/>
      <c r="BD82" s="187"/>
      <c r="BE82" s="187"/>
      <c r="BF82" s="187"/>
      <c r="BG82" s="187"/>
      <c r="BH82" s="505"/>
      <c r="BI82" s="645"/>
      <c r="BJ82" s="507"/>
      <c r="BL82" s="629"/>
      <c r="BM82" s="456"/>
      <c r="BN82" s="456"/>
      <c r="BO82" s="456"/>
      <c r="BP82" s="456"/>
      <c r="BQ82" s="456"/>
      <c r="BR82" s="456"/>
      <c r="BS82" s="456"/>
      <c r="BT82" s="456"/>
      <c r="BU82" s="456"/>
      <c r="BV82" s="456"/>
      <c r="BW82" s="456"/>
      <c r="BX82" s="456"/>
      <c r="BY82" s="456"/>
      <c r="BZ82" s="456"/>
      <c r="CA82" s="456"/>
      <c r="CB82" s="637"/>
    </row>
    <row r="83" ht="8.25" customHeight="1" spans="1:80">
      <c r="A83" s="444"/>
      <c r="B83" s="328"/>
      <c r="C83" s="247"/>
      <c r="D83" s="247"/>
      <c r="E83" s="247"/>
      <c r="F83" s="247"/>
      <c r="G83" s="247"/>
      <c r="H83" s="247"/>
      <c r="I83" s="461"/>
      <c r="J83" s="158" t="s">
        <v>623</v>
      </c>
      <c r="K83" s="158"/>
      <c r="L83" s="158"/>
      <c r="M83" s="158"/>
      <c r="N83" s="158"/>
      <c r="O83" s="158"/>
      <c r="P83" s="158"/>
      <c r="Q83" s="158"/>
      <c r="R83" s="158"/>
      <c r="S83" s="158"/>
      <c r="T83" s="158"/>
      <c r="U83" s="158"/>
      <c r="V83" s="158"/>
      <c r="W83" s="158"/>
      <c r="X83" s="158" t="s">
        <v>624</v>
      </c>
      <c r="Y83" s="158"/>
      <c r="Z83" s="158"/>
      <c r="AA83" s="158"/>
      <c r="AB83" s="158"/>
      <c r="AC83" s="158"/>
      <c r="AD83" s="158"/>
      <c r="AE83" s="158"/>
      <c r="AF83" s="158"/>
      <c r="AG83" s="158"/>
      <c r="AH83" s="158"/>
      <c r="AI83" s="158"/>
      <c r="AJ83" s="158"/>
      <c r="AK83" s="158"/>
      <c r="AL83" s="214"/>
      <c r="AN83" s="422"/>
      <c r="AO83" s="422"/>
      <c r="AP83" s="422"/>
      <c r="AQ83" s="422"/>
      <c r="AR83" s="183"/>
      <c r="AS83" s="183"/>
      <c r="AT83" s="183"/>
      <c r="AU83" s="183"/>
      <c r="AV83" s="183"/>
      <c r="AW83" s="183"/>
      <c r="AX83" s="183"/>
      <c r="AY83" s="183"/>
      <c r="AZ83" s="183"/>
      <c r="BA83" s="183"/>
      <c r="BB83" s="183"/>
      <c r="BC83" s="183"/>
      <c r="BD83" s="183"/>
      <c r="BE83" s="183"/>
      <c r="BF83" s="183"/>
      <c r="BG83" s="183"/>
      <c r="BH83" s="183"/>
      <c r="BI83" s="587"/>
      <c r="BJ83" s="587"/>
      <c r="BL83" s="646"/>
      <c r="BM83" s="460"/>
      <c r="BN83" s="460"/>
      <c r="BO83" s="460"/>
      <c r="BP83" s="460"/>
      <c r="BQ83" s="460"/>
      <c r="BR83" s="460"/>
      <c r="BS83" s="460"/>
      <c r="BT83" s="460"/>
      <c r="BU83" s="460"/>
      <c r="BV83" s="460"/>
      <c r="BW83" s="460"/>
      <c r="BX83" s="460"/>
      <c r="BY83" s="460"/>
      <c r="BZ83" s="460"/>
      <c r="CA83" s="460"/>
      <c r="CB83" s="646"/>
    </row>
    <row r="84" ht="8.25" customHeight="1" spans="1:80">
      <c r="A84" s="444"/>
      <c r="B84" s="328"/>
      <c r="C84" s="247"/>
      <c r="D84" s="247"/>
      <c r="E84" s="247"/>
      <c r="F84" s="247"/>
      <c r="G84" s="247"/>
      <c r="H84" s="247"/>
      <c r="I84" s="461"/>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214"/>
      <c r="AN84" s="65"/>
      <c r="AO84" s="65"/>
      <c r="AP84" s="65"/>
      <c r="AQ84" s="65"/>
      <c r="AR84" s="158"/>
      <c r="AS84" s="158"/>
      <c r="AT84" s="158"/>
      <c r="AU84" s="158"/>
      <c r="AV84" s="158"/>
      <c r="AW84" s="158"/>
      <c r="AX84" s="158"/>
      <c r="AY84" s="158"/>
      <c r="AZ84" s="158"/>
      <c r="BA84" s="158"/>
      <c r="BB84" s="158"/>
      <c r="BC84" s="158"/>
      <c r="BD84" s="158"/>
      <c r="BE84" s="158"/>
      <c r="BF84" s="158"/>
      <c r="BG84" s="158"/>
      <c r="BH84" s="158"/>
      <c r="BI84" s="588"/>
      <c r="BJ84" s="588"/>
      <c r="BL84" s="178"/>
      <c r="BM84" s="178"/>
      <c r="BN84" s="178"/>
      <c r="BO84" s="178"/>
      <c r="BP84" s="178"/>
      <c r="BQ84" s="178"/>
      <c r="BR84" s="178"/>
      <c r="BS84" s="178"/>
      <c r="BT84" s="178"/>
      <c r="BU84" s="178"/>
      <c r="BV84" s="178"/>
      <c r="BW84" s="178"/>
      <c r="BX84" s="178"/>
      <c r="BY84" s="178"/>
      <c r="BZ84" s="178"/>
      <c r="CA84" s="178"/>
      <c r="CB84" s="178"/>
    </row>
    <row r="85" ht="8.25" customHeight="1" spans="1:38">
      <c r="A85" s="444"/>
      <c r="B85" s="328"/>
      <c r="C85" s="247"/>
      <c r="D85" s="247"/>
      <c r="E85" s="247"/>
      <c r="F85" s="247"/>
      <c r="G85" s="247"/>
      <c r="H85" s="247"/>
      <c r="I85" s="461"/>
      <c r="J85" s="158" t="s">
        <v>625</v>
      </c>
      <c r="K85" s="158"/>
      <c r="L85" s="158"/>
      <c r="M85" s="158"/>
      <c r="N85" s="158"/>
      <c r="O85" s="158"/>
      <c r="P85" s="158"/>
      <c r="Q85" s="158"/>
      <c r="R85" s="158"/>
      <c r="S85" s="158"/>
      <c r="T85" s="158"/>
      <c r="U85" s="158"/>
      <c r="V85" s="158"/>
      <c r="W85" s="158"/>
      <c r="X85" s="406"/>
      <c r="Y85" s="406"/>
      <c r="Z85" s="406"/>
      <c r="AA85" s="406"/>
      <c r="AB85" s="406"/>
      <c r="AC85" s="406"/>
      <c r="AD85" s="406"/>
      <c r="AE85" s="406"/>
      <c r="AF85" s="406"/>
      <c r="AG85" s="406"/>
      <c r="AH85" s="406"/>
      <c r="AI85" s="406"/>
      <c r="AJ85" s="406"/>
      <c r="AK85" s="406"/>
      <c r="AL85" s="428"/>
    </row>
    <row r="86" ht="8.25" customHeight="1" spans="1:38">
      <c r="A86" s="448"/>
      <c r="B86" s="333"/>
      <c r="C86" s="250"/>
      <c r="D86" s="250"/>
      <c r="E86" s="250"/>
      <c r="F86" s="250"/>
      <c r="G86" s="250"/>
      <c r="H86" s="250"/>
      <c r="I86" s="464"/>
      <c r="J86" s="181"/>
      <c r="K86" s="181"/>
      <c r="L86" s="181"/>
      <c r="M86" s="181"/>
      <c r="N86" s="181"/>
      <c r="O86" s="181"/>
      <c r="P86" s="181"/>
      <c r="Q86" s="181"/>
      <c r="R86" s="181"/>
      <c r="S86" s="181"/>
      <c r="T86" s="181"/>
      <c r="U86" s="181"/>
      <c r="V86" s="181"/>
      <c r="W86" s="181"/>
      <c r="X86" s="467"/>
      <c r="Y86" s="467"/>
      <c r="Z86" s="467"/>
      <c r="AA86" s="467"/>
      <c r="AB86" s="467"/>
      <c r="AC86" s="467"/>
      <c r="AD86" s="467"/>
      <c r="AE86" s="467"/>
      <c r="AF86" s="467"/>
      <c r="AG86" s="467"/>
      <c r="AH86" s="467"/>
      <c r="AI86" s="467"/>
      <c r="AJ86" s="467"/>
      <c r="AK86" s="467"/>
      <c r="AL86" s="482"/>
    </row>
    <row r="87" ht="8.25" customHeight="1" spans="40:80">
      <c r="AN87" s="252" t="s">
        <v>533</v>
      </c>
      <c r="AO87" s="253"/>
      <c r="AP87" s="405" t="s">
        <v>751</v>
      </c>
      <c r="AQ87" s="405"/>
      <c r="AR87" s="405"/>
      <c r="AS87" s="405"/>
      <c r="AT87" s="405"/>
      <c r="AU87" s="405"/>
      <c r="AV87" s="405"/>
      <c r="AW87" s="405"/>
      <c r="AX87" s="405"/>
      <c r="AY87" s="405"/>
      <c r="AZ87" s="405"/>
      <c r="BA87" s="405"/>
      <c r="BB87" s="405"/>
      <c r="BC87" s="405"/>
      <c r="BD87" s="405"/>
      <c r="BE87" s="405"/>
      <c r="BF87" s="405"/>
      <c r="BG87" s="405"/>
      <c r="BH87" s="405"/>
      <c r="BI87" s="405"/>
      <c r="BJ87" s="405"/>
      <c r="BK87" s="405"/>
      <c r="BL87" s="405"/>
      <c r="BM87" s="405"/>
      <c r="BN87" s="405"/>
      <c r="BO87" s="405"/>
      <c r="BP87" s="405"/>
      <c r="BQ87" s="405"/>
      <c r="BR87" s="405"/>
      <c r="BS87" s="405"/>
      <c r="BT87" s="405"/>
      <c r="BU87" s="405"/>
      <c r="BV87" s="405"/>
      <c r="BW87" s="405"/>
      <c r="BX87" s="405"/>
      <c r="BY87" s="405"/>
      <c r="BZ87" s="405"/>
      <c r="CA87" s="405"/>
      <c r="CB87" s="647"/>
    </row>
    <row r="88" ht="8.25" customHeight="1" spans="1:80">
      <c r="A88" s="252" t="s">
        <v>626</v>
      </c>
      <c r="B88" s="253"/>
      <c r="C88" s="253" t="s">
        <v>627</v>
      </c>
      <c r="D88" s="253"/>
      <c r="E88" s="253"/>
      <c r="F88" s="253"/>
      <c r="G88" s="253"/>
      <c r="H88" s="253"/>
      <c r="I88" s="465"/>
      <c r="J88" s="183"/>
      <c r="K88" s="183" t="s">
        <v>628</v>
      </c>
      <c r="L88" s="183"/>
      <c r="M88" s="183"/>
      <c r="N88" s="183"/>
      <c r="O88" s="183"/>
      <c r="P88" s="183"/>
      <c r="Q88" s="183"/>
      <c r="R88" s="183" t="s">
        <v>629</v>
      </c>
      <c r="S88" s="183"/>
      <c r="T88" s="183"/>
      <c r="U88" s="183"/>
      <c r="V88" s="183"/>
      <c r="W88" s="183"/>
      <c r="X88" s="183"/>
      <c r="Y88" s="183" t="s">
        <v>630</v>
      </c>
      <c r="Z88" s="183"/>
      <c r="AA88" s="183"/>
      <c r="AB88" s="183"/>
      <c r="AC88" s="183"/>
      <c r="AD88" s="183"/>
      <c r="AE88" s="183"/>
      <c r="AF88" s="183" t="s">
        <v>631</v>
      </c>
      <c r="AG88" s="183"/>
      <c r="AH88" s="183"/>
      <c r="AI88" s="183"/>
      <c r="AJ88" s="183"/>
      <c r="AK88" s="183"/>
      <c r="AL88" s="217"/>
      <c r="AN88" s="246"/>
      <c r="AO88" s="247"/>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6"/>
      <c r="BN88" s="406"/>
      <c r="BO88" s="406"/>
      <c r="BP88" s="406"/>
      <c r="BQ88" s="406"/>
      <c r="BR88" s="406"/>
      <c r="BS88" s="406"/>
      <c r="BT88" s="406"/>
      <c r="BU88" s="406"/>
      <c r="BV88" s="406"/>
      <c r="BW88" s="406"/>
      <c r="BX88" s="406"/>
      <c r="BY88" s="406"/>
      <c r="BZ88" s="406"/>
      <c r="CA88" s="406"/>
      <c r="CB88" s="391"/>
    </row>
    <row r="89" ht="8.25" customHeight="1" spans="1:80">
      <c r="A89" s="246"/>
      <c r="B89" s="247"/>
      <c r="C89" s="247"/>
      <c r="D89" s="247"/>
      <c r="E89" s="247"/>
      <c r="F89" s="247"/>
      <c r="G89" s="247"/>
      <c r="H89" s="247"/>
      <c r="I89" s="461"/>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218"/>
      <c r="AN89" s="246"/>
      <c r="AO89" s="247"/>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06"/>
      <c r="BN89" s="406"/>
      <c r="BO89" s="406"/>
      <c r="BP89" s="406"/>
      <c r="BQ89" s="406"/>
      <c r="BR89" s="406"/>
      <c r="BS89" s="406"/>
      <c r="BT89" s="406"/>
      <c r="BU89" s="406"/>
      <c r="BV89" s="406"/>
      <c r="BW89" s="406"/>
      <c r="BX89" s="406"/>
      <c r="BY89" s="406"/>
      <c r="BZ89" s="406"/>
      <c r="CA89" s="406"/>
      <c r="CB89" s="391"/>
    </row>
    <row r="90" ht="8.25" customHeight="1" spans="1:80">
      <c r="A90" s="246"/>
      <c r="B90" s="247"/>
      <c r="C90" s="247"/>
      <c r="D90" s="247"/>
      <c r="E90" s="247"/>
      <c r="F90" s="247"/>
      <c r="G90" s="247"/>
      <c r="H90" s="247"/>
      <c r="I90" s="461"/>
      <c r="J90" s="185"/>
      <c r="K90" s="158" t="s">
        <v>633</v>
      </c>
      <c r="L90" s="158"/>
      <c r="M90" s="158"/>
      <c r="N90" s="158"/>
      <c r="O90" s="158"/>
      <c r="P90" s="158"/>
      <c r="Q90" s="185"/>
      <c r="R90" s="158" t="s">
        <v>634</v>
      </c>
      <c r="S90" s="158"/>
      <c r="T90" s="158"/>
      <c r="U90" s="158"/>
      <c r="V90" s="158"/>
      <c r="W90" s="158"/>
      <c r="X90" s="158"/>
      <c r="Y90" s="158"/>
      <c r="Z90" s="158"/>
      <c r="AA90" s="158"/>
      <c r="AB90" s="158"/>
      <c r="AC90" s="158"/>
      <c r="AD90" s="158"/>
      <c r="AE90" s="158"/>
      <c r="AF90" s="158"/>
      <c r="AG90" s="158"/>
      <c r="AH90" s="158"/>
      <c r="AI90" s="158"/>
      <c r="AJ90" s="185"/>
      <c r="AK90" s="185"/>
      <c r="AL90" s="218"/>
      <c r="AN90" s="246" t="s">
        <v>636</v>
      </c>
      <c r="AO90" s="247"/>
      <c r="AP90" s="247"/>
      <c r="AQ90" s="247"/>
      <c r="AR90" s="406" t="s">
        <v>752</v>
      </c>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6"/>
      <c r="BV90" s="406"/>
      <c r="BW90" s="406"/>
      <c r="BX90" s="406"/>
      <c r="BY90" s="406"/>
      <c r="BZ90" s="406"/>
      <c r="CA90" s="178"/>
      <c r="CB90" s="391"/>
    </row>
    <row r="91" ht="8.25" customHeight="1" spans="1:80">
      <c r="A91" s="249"/>
      <c r="B91" s="250"/>
      <c r="C91" s="250"/>
      <c r="D91" s="250"/>
      <c r="E91" s="250"/>
      <c r="F91" s="250"/>
      <c r="G91" s="250"/>
      <c r="H91" s="250"/>
      <c r="I91" s="464"/>
      <c r="J91" s="187"/>
      <c r="K91" s="181"/>
      <c r="L91" s="181"/>
      <c r="M91" s="181"/>
      <c r="N91" s="181"/>
      <c r="O91" s="181"/>
      <c r="P91" s="181"/>
      <c r="Q91" s="187"/>
      <c r="R91" s="181"/>
      <c r="S91" s="181"/>
      <c r="T91" s="181"/>
      <c r="U91" s="181"/>
      <c r="V91" s="181"/>
      <c r="W91" s="181"/>
      <c r="X91" s="181"/>
      <c r="Y91" s="181"/>
      <c r="Z91" s="181"/>
      <c r="AA91" s="181"/>
      <c r="AB91" s="181"/>
      <c r="AC91" s="181"/>
      <c r="AD91" s="181"/>
      <c r="AE91" s="181"/>
      <c r="AF91" s="181"/>
      <c r="AG91" s="181"/>
      <c r="AH91" s="181"/>
      <c r="AI91" s="181"/>
      <c r="AJ91" s="187"/>
      <c r="AK91" s="187"/>
      <c r="AL91" s="219"/>
      <c r="AN91" s="246"/>
      <c r="AO91" s="247"/>
      <c r="AP91" s="247"/>
      <c r="AQ91" s="247"/>
      <c r="AR91" s="406"/>
      <c r="AS91" s="406"/>
      <c r="AT91" s="406"/>
      <c r="AU91" s="406"/>
      <c r="AV91" s="406"/>
      <c r="AW91" s="406"/>
      <c r="AX91" s="406"/>
      <c r="AY91" s="406"/>
      <c r="AZ91" s="406"/>
      <c r="BA91" s="406"/>
      <c r="BB91" s="406"/>
      <c r="BC91" s="406"/>
      <c r="BD91" s="406"/>
      <c r="BE91" s="406"/>
      <c r="BF91" s="406"/>
      <c r="BG91" s="406"/>
      <c r="BH91" s="406"/>
      <c r="BI91" s="406"/>
      <c r="BJ91" s="406"/>
      <c r="BK91" s="406"/>
      <c r="BL91" s="406"/>
      <c r="BM91" s="406"/>
      <c r="BN91" s="406"/>
      <c r="BO91" s="406"/>
      <c r="BP91" s="406"/>
      <c r="BQ91" s="406"/>
      <c r="BR91" s="406"/>
      <c r="BS91" s="406"/>
      <c r="BT91" s="406"/>
      <c r="BU91" s="406"/>
      <c r="BV91" s="406"/>
      <c r="BW91" s="406"/>
      <c r="BX91" s="406"/>
      <c r="BY91" s="406"/>
      <c r="BZ91" s="406"/>
      <c r="CA91" s="178"/>
      <c r="CB91" s="391"/>
    </row>
    <row r="92" ht="8.25" customHeight="1" spans="1:80">
      <c r="A92" s="449" t="s">
        <v>635</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N92" s="640"/>
      <c r="AO92" s="483"/>
      <c r="AP92" s="483"/>
      <c r="AQ92" s="483"/>
      <c r="AR92" s="483"/>
      <c r="AS92" s="483"/>
      <c r="AT92" s="483"/>
      <c r="AU92" s="483"/>
      <c r="AV92" s="483"/>
      <c r="AW92" s="483"/>
      <c r="AX92" s="483"/>
      <c r="AY92" s="483"/>
      <c r="AZ92" s="483"/>
      <c r="BA92" s="483"/>
      <c r="BB92" s="483"/>
      <c r="BC92" s="483"/>
      <c r="BD92" s="483"/>
      <c r="BE92" s="483"/>
      <c r="BF92" s="483"/>
      <c r="BG92" s="483"/>
      <c r="BH92" s="483"/>
      <c r="BI92" s="483"/>
      <c r="BJ92" s="483"/>
      <c r="BK92" s="483"/>
      <c r="BL92" s="483"/>
      <c r="BM92" s="483"/>
      <c r="BN92" s="483"/>
      <c r="BO92" s="483"/>
      <c r="BP92" s="483"/>
      <c r="BQ92" s="483"/>
      <c r="BR92" s="483"/>
      <c r="BS92" s="483"/>
      <c r="BT92" s="483"/>
      <c r="BU92" s="483"/>
      <c r="BV92" s="483"/>
      <c r="BW92" s="483"/>
      <c r="BX92" s="483"/>
      <c r="BY92" s="483"/>
      <c r="BZ92" s="483"/>
      <c r="CA92" s="178"/>
      <c r="CB92" s="391"/>
    </row>
    <row r="93" ht="8.25" customHeight="1" spans="1:80">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N93" s="246" t="s">
        <v>641</v>
      </c>
      <c r="AO93" s="247"/>
      <c r="AP93" s="247"/>
      <c r="AQ93" s="247"/>
      <c r="AR93" s="406" t="s">
        <v>753</v>
      </c>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6"/>
      <c r="BS93" s="406"/>
      <c r="BT93" s="406"/>
      <c r="BU93" s="406"/>
      <c r="BV93" s="406"/>
      <c r="BW93" s="406"/>
      <c r="BX93" s="406"/>
      <c r="BY93" s="406"/>
      <c r="BZ93" s="406"/>
      <c r="CA93" s="178"/>
      <c r="CB93" s="391"/>
    </row>
    <row r="94" ht="8.25" customHeight="1" spans="1:80">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93"/>
      <c r="Z94" s="193"/>
      <c r="AA94" s="193"/>
      <c r="AB94" s="193"/>
      <c r="AC94" s="193"/>
      <c r="AD94" s="193"/>
      <c r="AE94" s="193"/>
      <c r="AF94" s="193"/>
      <c r="AG94" s="193"/>
      <c r="AH94" s="193"/>
      <c r="AI94" s="193"/>
      <c r="AJ94" s="193"/>
      <c r="AK94" s="193"/>
      <c r="AL94" s="193"/>
      <c r="AN94" s="246"/>
      <c r="AO94" s="247"/>
      <c r="AP94" s="247"/>
      <c r="AQ94" s="247"/>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6"/>
      <c r="BS94" s="406"/>
      <c r="BT94" s="406"/>
      <c r="BU94" s="406"/>
      <c r="BV94" s="406"/>
      <c r="BW94" s="406"/>
      <c r="BX94" s="406"/>
      <c r="BY94" s="406"/>
      <c r="BZ94" s="406"/>
      <c r="CA94" s="178"/>
      <c r="CB94" s="391"/>
    </row>
    <row r="95" ht="8.25" customHeight="1" spans="1:80">
      <c r="A95" s="451" t="s">
        <v>638</v>
      </c>
      <c r="B95" s="452"/>
      <c r="C95" s="453" t="s">
        <v>639</v>
      </c>
      <c r="D95" s="454"/>
      <c r="E95" s="454"/>
      <c r="F95" s="454"/>
      <c r="G95" s="454"/>
      <c r="H95" s="454"/>
      <c r="I95" s="454"/>
      <c r="J95" s="454"/>
      <c r="K95" s="466"/>
      <c r="L95" s="253" t="s">
        <v>542</v>
      </c>
      <c r="M95" s="253"/>
      <c r="N95" s="253"/>
      <c r="O95" s="253"/>
      <c r="P95" s="253" t="s">
        <v>640</v>
      </c>
      <c r="Q95" s="253"/>
      <c r="R95" s="326"/>
      <c r="S95" s="178"/>
      <c r="U95" s="252" t="s">
        <v>677</v>
      </c>
      <c r="V95" s="253"/>
      <c r="W95" s="453" t="s">
        <v>678</v>
      </c>
      <c r="X95" s="454"/>
      <c r="Y95" s="454"/>
      <c r="Z95" s="454"/>
      <c r="AA95" s="454"/>
      <c r="AB95" s="454"/>
      <c r="AC95" s="454"/>
      <c r="AD95" s="454"/>
      <c r="AE95" s="466"/>
      <c r="AF95" s="253" t="s">
        <v>542</v>
      </c>
      <c r="AG95" s="253"/>
      <c r="AH95" s="253"/>
      <c r="AI95" s="253"/>
      <c r="AJ95" s="253" t="s">
        <v>640</v>
      </c>
      <c r="AK95" s="253"/>
      <c r="AL95" s="326"/>
      <c r="AN95" s="56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514"/>
    </row>
    <row r="96" ht="8.25" customHeight="1" spans="1:38">
      <c r="A96" s="451"/>
      <c r="B96" s="452"/>
      <c r="C96" s="453"/>
      <c r="D96" s="454"/>
      <c r="E96" s="454"/>
      <c r="F96" s="454"/>
      <c r="G96" s="454"/>
      <c r="H96" s="454"/>
      <c r="I96" s="454"/>
      <c r="J96" s="454"/>
      <c r="K96" s="466"/>
      <c r="L96" s="250"/>
      <c r="M96" s="250"/>
      <c r="N96" s="250"/>
      <c r="O96" s="250"/>
      <c r="P96" s="250"/>
      <c r="Q96" s="250"/>
      <c r="R96" s="334"/>
      <c r="S96" s="178"/>
      <c r="U96" s="249"/>
      <c r="V96" s="250"/>
      <c r="W96" s="453"/>
      <c r="X96" s="454"/>
      <c r="Y96" s="454"/>
      <c r="Z96" s="454"/>
      <c r="AA96" s="454"/>
      <c r="AB96" s="454"/>
      <c r="AC96" s="454"/>
      <c r="AD96" s="454"/>
      <c r="AE96" s="466"/>
      <c r="AF96" s="250"/>
      <c r="AG96" s="250"/>
      <c r="AH96" s="250"/>
      <c r="AI96" s="250"/>
      <c r="AJ96" s="250"/>
      <c r="AK96" s="250"/>
      <c r="AL96" s="334"/>
    </row>
    <row r="97" ht="8.25" customHeight="1" spans="1:122">
      <c r="A97" s="451" t="s">
        <v>643</v>
      </c>
      <c r="B97" s="452"/>
      <c r="C97" s="453" t="s">
        <v>644</v>
      </c>
      <c r="D97" s="454"/>
      <c r="E97" s="454"/>
      <c r="F97" s="454"/>
      <c r="G97" s="454"/>
      <c r="H97" s="454"/>
      <c r="I97" s="454"/>
      <c r="J97" s="454"/>
      <c r="K97" s="466"/>
      <c r="L97" s="253" t="s">
        <v>542</v>
      </c>
      <c r="M97" s="253"/>
      <c r="N97" s="253"/>
      <c r="O97" s="253"/>
      <c r="P97" s="253" t="s">
        <v>640</v>
      </c>
      <c r="Q97" s="253"/>
      <c r="R97" s="326"/>
      <c r="S97" s="178"/>
      <c r="U97" s="455" t="s">
        <v>682</v>
      </c>
      <c r="V97" s="455"/>
      <c r="W97" s="455"/>
      <c r="X97" s="455"/>
      <c r="Y97" s="455"/>
      <c r="Z97" s="455"/>
      <c r="AA97" s="455"/>
      <c r="AB97" s="455"/>
      <c r="AC97" s="455"/>
      <c r="AD97" s="455"/>
      <c r="AE97" s="455"/>
      <c r="AF97" s="455"/>
      <c r="AG97" s="455"/>
      <c r="AH97" s="455"/>
      <c r="AI97" s="455"/>
      <c r="AJ97" s="455"/>
      <c r="AK97" s="455"/>
      <c r="AL97" s="455"/>
      <c r="AN97" s="641" t="s">
        <v>754</v>
      </c>
      <c r="AO97" s="641"/>
      <c r="AP97" s="641"/>
      <c r="AQ97" s="641"/>
      <c r="AR97" s="641"/>
      <c r="AS97" s="641"/>
      <c r="AT97" s="641"/>
      <c r="AU97" s="641"/>
      <c r="AV97" s="641"/>
      <c r="AW97" s="641"/>
      <c r="AX97" s="641"/>
      <c r="AY97" s="641"/>
      <c r="AZ97" s="641"/>
      <c r="BA97" s="641"/>
      <c r="BB97" s="641"/>
      <c r="BC97" s="641"/>
      <c r="BD97" s="641"/>
      <c r="BE97" s="641"/>
      <c r="BF97" s="641"/>
      <c r="BG97" s="641"/>
      <c r="BH97" s="641"/>
      <c r="BI97" s="641"/>
      <c r="BJ97" s="641"/>
      <c r="BK97" s="641"/>
      <c r="BL97" s="641"/>
      <c r="BM97" s="641"/>
      <c r="BN97" s="641"/>
      <c r="BO97" s="641"/>
      <c r="BP97" s="641"/>
      <c r="BQ97" s="641"/>
      <c r="BR97" s="641"/>
      <c r="BS97" s="641"/>
      <c r="BT97" s="641"/>
      <c r="BU97" s="641"/>
      <c r="BV97" s="641"/>
      <c r="BW97" s="641"/>
      <c r="BX97" s="641"/>
      <c r="BY97" s="641"/>
      <c r="BZ97" s="641"/>
      <c r="CA97" s="641"/>
      <c r="CB97" s="641"/>
      <c r="CD97" s="409"/>
      <c r="CW97" s="406"/>
      <c r="CX97" s="406"/>
      <c r="CY97" s="406"/>
      <c r="CZ97" s="406"/>
      <c r="DA97" s="406"/>
      <c r="DB97" s="406"/>
      <c r="DC97" s="406"/>
      <c r="DD97" s="406"/>
      <c r="DE97" s="406"/>
      <c r="DF97" s="406"/>
      <c r="DG97" s="406"/>
      <c r="DH97" s="406"/>
      <c r="DI97" s="406"/>
      <c r="DJ97" s="406"/>
      <c r="DK97" s="406"/>
      <c r="DL97" s="406"/>
      <c r="DM97" s="406"/>
      <c r="DN97" s="406"/>
      <c r="DO97" s="406"/>
      <c r="DP97" s="406"/>
      <c r="DQ97" s="406"/>
      <c r="DR97" s="515"/>
    </row>
    <row r="98" ht="8.25" customHeight="1" spans="1:122">
      <c r="A98" s="451"/>
      <c r="B98" s="452"/>
      <c r="C98" s="453"/>
      <c r="D98" s="454"/>
      <c r="E98" s="454"/>
      <c r="F98" s="454"/>
      <c r="G98" s="454"/>
      <c r="H98" s="454"/>
      <c r="I98" s="454"/>
      <c r="J98" s="454"/>
      <c r="K98" s="466"/>
      <c r="L98" s="250"/>
      <c r="M98" s="250"/>
      <c r="N98" s="250"/>
      <c r="O98" s="250"/>
      <c r="P98" s="250"/>
      <c r="Q98" s="250"/>
      <c r="R98" s="334"/>
      <c r="S98" s="178"/>
      <c r="U98" s="456"/>
      <c r="V98" s="456"/>
      <c r="W98" s="456"/>
      <c r="X98" s="456"/>
      <c r="Y98" s="456"/>
      <c r="Z98" s="456"/>
      <c r="AA98" s="456"/>
      <c r="AB98" s="456"/>
      <c r="AC98" s="456"/>
      <c r="AD98" s="456"/>
      <c r="AE98" s="456"/>
      <c r="AF98" s="456"/>
      <c r="AG98" s="456"/>
      <c r="AH98" s="456"/>
      <c r="AI98" s="456"/>
      <c r="AJ98" s="456"/>
      <c r="AK98" s="456"/>
      <c r="AL98" s="456"/>
      <c r="AN98" s="641"/>
      <c r="AO98" s="641"/>
      <c r="AP98" s="641"/>
      <c r="AQ98" s="641"/>
      <c r="AR98" s="641"/>
      <c r="AS98" s="641"/>
      <c r="AT98" s="641"/>
      <c r="AU98" s="641"/>
      <c r="AV98" s="641"/>
      <c r="AW98" s="641"/>
      <c r="AX98" s="641"/>
      <c r="AY98" s="641"/>
      <c r="AZ98" s="641"/>
      <c r="BA98" s="641"/>
      <c r="BB98" s="641"/>
      <c r="BC98" s="641"/>
      <c r="BD98" s="641"/>
      <c r="BE98" s="641"/>
      <c r="BF98" s="641"/>
      <c r="BG98" s="641"/>
      <c r="BH98" s="641"/>
      <c r="BI98" s="641"/>
      <c r="BJ98" s="641"/>
      <c r="BK98" s="641"/>
      <c r="BL98" s="641"/>
      <c r="BM98" s="641"/>
      <c r="BN98" s="641"/>
      <c r="BO98" s="641"/>
      <c r="BP98" s="641"/>
      <c r="BQ98" s="641"/>
      <c r="BR98" s="641"/>
      <c r="BS98" s="641"/>
      <c r="BT98" s="641"/>
      <c r="BU98" s="641"/>
      <c r="BV98" s="641"/>
      <c r="BW98" s="641"/>
      <c r="BX98" s="641"/>
      <c r="BY98" s="641"/>
      <c r="BZ98" s="641"/>
      <c r="CA98" s="641"/>
      <c r="CB98" s="641"/>
      <c r="CD98" s="409"/>
      <c r="CW98" s="406"/>
      <c r="CX98" s="406"/>
      <c r="CY98" s="406"/>
      <c r="CZ98" s="406"/>
      <c r="DA98" s="406"/>
      <c r="DB98" s="406"/>
      <c r="DC98" s="406"/>
      <c r="DD98" s="406"/>
      <c r="DE98" s="406"/>
      <c r="DF98" s="406"/>
      <c r="DG98" s="406"/>
      <c r="DH98" s="406"/>
      <c r="DI98" s="406"/>
      <c r="DJ98" s="406"/>
      <c r="DK98" s="406"/>
      <c r="DL98" s="406"/>
      <c r="DM98" s="406"/>
      <c r="DN98" s="406"/>
      <c r="DO98" s="406"/>
      <c r="DP98" s="406"/>
      <c r="DQ98" s="406"/>
      <c r="DR98" s="515"/>
    </row>
    <row r="99" ht="8.25" customHeight="1" spans="1:122">
      <c r="A99" s="455" t="s">
        <v>645</v>
      </c>
      <c r="B99" s="455"/>
      <c r="C99" s="455"/>
      <c r="D99" s="455"/>
      <c r="E99" s="455"/>
      <c r="F99" s="455"/>
      <c r="G99" s="455"/>
      <c r="H99" s="455"/>
      <c r="I99" s="455"/>
      <c r="J99" s="455"/>
      <c r="K99" s="455"/>
      <c r="L99" s="455"/>
      <c r="M99" s="455"/>
      <c r="N99" s="455"/>
      <c r="O99" s="455"/>
      <c r="P99" s="455"/>
      <c r="Q99" s="455"/>
      <c r="R99" s="455"/>
      <c r="S99" s="468"/>
      <c r="U99" s="456"/>
      <c r="V99" s="456"/>
      <c r="W99" s="456"/>
      <c r="X99" s="456"/>
      <c r="Y99" s="456"/>
      <c r="Z99" s="456"/>
      <c r="AA99" s="456"/>
      <c r="AB99" s="456"/>
      <c r="AC99" s="456"/>
      <c r="AD99" s="456"/>
      <c r="AE99" s="456"/>
      <c r="AF99" s="456"/>
      <c r="AG99" s="456"/>
      <c r="AH99" s="456"/>
      <c r="AI99" s="456"/>
      <c r="AJ99" s="456"/>
      <c r="AK99" s="456"/>
      <c r="AL99" s="456"/>
      <c r="CD99" s="409"/>
      <c r="CW99" s="406"/>
      <c r="CX99" s="406"/>
      <c r="CY99" s="406"/>
      <c r="CZ99" s="406"/>
      <c r="DA99" s="406"/>
      <c r="DB99" s="406"/>
      <c r="DC99" s="406"/>
      <c r="DD99" s="406"/>
      <c r="DE99" s="406"/>
      <c r="DF99" s="406"/>
      <c r="DG99" s="406"/>
      <c r="DH99" s="406"/>
      <c r="DI99" s="406"/>
      <c r="DJ99" s="406"/>
      <c r="DK99" s="406"/>
      <c r="DL99" s="406"/>
      <c r="DM99" s="406"/>
      <c r="DN99" s="406"/>
      <c r="DO99" s="406"/>
      <c r="DP99" s="406"/>
      <c r="DQ99" s="406"/>
      <c r="DR99" s="515"/>
    </row>
    <row r="100" ht="8.25" customHeight="1" spans="1:122">
      <c r="A100" s="456"/>
      <c r="B100" s="456"/>
      <c r="C100" s="456"/>
      <c r="D100" s="456"/>
      <c r="E100" s="456"/>
      <c r="F100" s="456"/>
      <c r="G100" s="456"/>
      <c r="H100" s="456"/>
      <c r="I100" s="456"/>
      <c r="J100" s="456"/>
      <c r="K100" s="456"/>
      <c r="L100" s="456"/>
      <c r="M100" s="456"/>
      <c r="N100" s="456"/>
      <c r="O100" s="456"/>
      <c r="P100" s="456"/>
      <c r="Q100" s="456"/>
      <c r="R100" s="456"/>
      <c r="S100" s="468"/>
      <c r="AN100" s="641" t="s">
        <v>755</v>
      </c>
      <c r="AO100" s="641"/>
      <c r="AP100" s="641"/>
      <c r="AQ100" s="641"/>
      <c r="AR100" s="641"/>
      <c r="AS100" s="641"/>
      <c r="AT100" s="641"/>
      <c r="AU100" s="641"/>
      <c r="AV100" s="641"/>
      <c r="AW100" s="641"/>
      <c r="AX100" s="641"/>
      <c r="AY100" s="641"/>
      <c r="AZ100" s="641"/>
      <c r="BA100" s="641"/>
      <c r="BB100" s="641"/>
      <c r="BC100" s="641"/>
      <c r="BD100" s="641"/>
      <c r="BE100" s="641"/>
      <c r="BF100" s="641"/>
      <c r="BG100" s="641"/>
      <c r="BH100" s="641"/>
      <c r="BI100" s="641"/>
      <c r="BJ100" s="641"/>
      <c r="BK100" s="641"/>
      <c r="BL100" s="641"/>
      <c r="BM100" s="641"/>
      <c r="BN100" s="641"/>
      <c r="BO100" s="641"/>
      <c r="BP100" s="641"/>
      <c r="BQ100" s="641"/>
      <c r="BR100" s="641"/>
      <c r="BS100" s="641"/>
      <c r="BT100" s="641"/>
      <c r="BU100" s="641"/>
      <c r="BV100" s="641"/>
      <c r="BW100" s="641"/>
      <c r="BX100" s="641"/>
      <c r="BY100" s="641"/>
      <c r="BZ100" s="641"/>
      <c r="CA100" s="641"/>
      <c r="CB100" s="641"/>
      <c r="CD100" s="145"/>
      <c r="CW100" s="145"/>
      <c r="CX100" s="145"/>
      <c r="CY100" s="145"/>
      <c r="CZ100" s="145"/>
      <c r="DA100" s="515"/>
      <c r="DB100" s="515"/>
      <c r="DC100" s="515"/>
      <c r="DD100" s="515"/>
      <c r="DE100" s="515"/>
      <c r="DF100" s="515"/>
      <c r="DG100" s="515"/>
      <c r="DH100" s="515"/>
      <c r="DI100" s="515"/>
      <c r="DJ100" s="515"/>
      <c r="DK100" s="515"/>
      <c r="DL100" s="515"/>
      <c r="DM100" s="515"/>
      <c r="DN100" s="515"/>
      <c r="DO100" s="515"/>
      <c r="DP100" s="515"/>
      <c r="DQ100" s="178"/>
      <c r="DR100" s="515"/>
    </row>
    <row r="101" ht="8.25" customHeight="1" spans="1:122">
      <c r="A101" s="456"/>
      <c r="B101" s="456"/>
      <c r="C101" s="456"/>
      <c r="D101" s="456"/>
      <c r="E101" s="456"/>
      <c r="F101" s="456"/>
      <c r="G101" s="456"/>
      <c r="H101" s="456"/>
      <c r="I101" s="456"/>
      <c r="J101" s="456"/>
      <c r="K101" s="456"/>
      <c r="L101" s="456"/>
      <c r="M101" s="456"/>
      <c r="N101" s="456"/>
      <c r="O101" s="456"/>
      <c r="P101" s="456"/>
      <c r="Q101" s="456"/>
      <c r="R101" s="456"/>
      <c r="S101" s="178"/>
      <c r="AN101" s="641"/>
      <c r="AO101" s="641"/>
      <c r="AP101" s="641"/>
      <c r="AQ101" s="641"/>
      <c r="AR101" s="641"/>
      <c r="AS101" s="641"/>
      <c r="AT101" s="641"/>
      <c r="AU101" s="641"/>
      <c r="AV101" s="641"/>
      <c r="AW101" s="641"/>
      <c r="AX101" s="641"/>
      <c r="AY101" s="641"/>
      <c r="AZ101" s="641"/>
      <c r="BA101" s="641"/>
      <c r="BB101" s="641"/>
      <c r="BC101" s="641"/>
      <c r="BD101" s="641"/>
      <c r="BE101" s="641"/>
      <c r="BF101" s="641"/>
      <c r="BG101" s="641"/>
      <c r="BH101" s="641"/>
      <c r="BI101" s="641"/>
      <c r="BJ101" s="641"/>
      <c r="BK101" s="641"/>
      <c r="BL101" s="641"/>
      <c r="BM101" s="641"/>
      <c r="BN101" s="641"/>
      <c r="BO101" s="641"/>
      <c r="BP101" s="641"/>
      <c r="BQ101" s="641"/>
      <c r="BR101" s="641"/>
      <c r="BS101" s="641"/>
      <c r="BT101" s="641"/>
      <c r="BU101" s="641"/>
      <c r="BV101" s="641"/>
      <c r="BW101" s="641"/>
      <c r="BX101" s="641"/>
      <c r="BY101" s="641"/>
      <c r="BZ101" s="641"/>
      <c r="CA101" s="641"/>
      <c r="CB101" s="641"/>
      <c r="CD101" s="178"/>
      <c r="CW101" s="409"/>
      <c r="CX101" s="409"/>
      <c r="CY101" s="409"/>
      <c r="CZ101" s="409"/>
      <c r="DA101" s="409"/>
      <c r="DB101" s="409"/>
      <c r="DC101" s="409"/>
      <c r="DD101" s="409"/>
      <c r="DE101" s="409"/>
      <c r="DF101" s="409"/>
      <c r="DG101" s="409"/>
      <c r="DJ101" s="409"/>
      <c r="DK101" s="409"/>
      <c r="DL101" s="409"/>
      <c r="DM101" s="409"/>
      <c r="DN101" s="406"/>
      <c r="DO101" s="406"/>
      <c r="DP101" s="406"/>
      <c r="DQ101" s="406"/>
      <c r="DR101" s="178"/>
    </row>
    <row r="102" ht="8.25" customHeight="1" spans="1:122">
      <c r="A102" s="178"/>
      <c r="B102" s="178"/>
      <c r="C102" s="178"/>
      <c r="D102" s="178"/>
      <c r="E102" s="178"/>
      <c r="F102" s="178"/>
      <c r="G102" s="178"/>
      <c r="H102" s="178"/>
      <c r="I102" s="178"/>
      <c r="J102" s="178"/>
      <c r="K102" s="178"/>
      <c r="L102" s="178"/>
      <c r="M102" s="178"/>
      <c r="N102" s="178"/>
      <c r="O102" s="178"/>
      <c r="P102" s="178"/>
      <c r="Q102" s="178"/>
      <c r="R102" s="178"/>
      <c r="S102" s="178"/>
      <c r="T102" s="178"/>
      <c r="U102" s="409"/>
      <c r="V102" s="409"/>
      <c r="W102" s="409"/>
      <c r="X102" s="409"/>
      <c r="Y102" s="409"/>
      <c r="Z102" s="409"/>
      <c r="AA102" s="409"/>
      <c r="AB102" s="409"/>
      <c r="AC102" s="409"/>
      <c r="AD102" s="409"/>
      <c r="AE102" s="409"/>
      <c r="AF102" s="409"/>
      <c r="AG102" s="409"/>
      <c r="AH102" s="409"/>
      <c r="AI102" s="409"/>
      <c r="AJ102" s="409"/>
      <c r="AK102" s="409"/>
      <c r="AL102" s="409"/>
      <c r="AN102" s="484"/>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85"/>
      <c r="BZ102" s="185"/>
      <c r="CA102" s="185"/>
      <c r="CB102" s="185"/>
      <c r="CD102" s="178"/>
      <c r="CE102" s="409"/>
      <c r="CF102" s="409"/>
      <c r="CG102" s="409"/>
      <c r="CH102" s="409"/>
      <c r="CI102" s="409"/>
      <c r="CJ102" s="409"/>
      <c r="CK102" s="409"/>
      <c r="CL102" s="409"/>
      <c r="CM102" s="409"/>
      <c r="CN102" s="409"/>
      <c r="CO102" s="409"/>
      <c r="CP102" s="409"/>
      <c r="CQ102" s="409"/>
      <c r="CR102" s="409"/>
      <c r="CS102" s="409"/>
      <c r="CT102" s="409"/>
      <c r="CU102" s="409"/>
      <c r="CV102" s="409"/>
      <c r="CW102" s="409"/>
      <c r="CX102" s="409"/>
      <c r="CY102" s="409"/>
      <c r="CZ102" s="409"/>
      <c r="DA102" s="409"/>
      <c r="DB102" s="409"/>
      <c r="DC102" s="409"/>
      <c r="DD102" s="409"/>
      <c r="DE102" s="409"/>
      <c r="DF102" s="409"/>
      <c r="DG102" s="409"/>
      <c r="DJ102" s="409"/>
      <c r="DK102" s="409"/>
      <c r="DL102" s="409"/>
      <c r="DM102" s="409"/>
      <c r="DN102" s="406"/>
      <c r="DO102" s="406"/>
      <c r="DP102" s="406"/>
      <c r="DQ102" s="406"/>
      <c r="DR102" s="178"/>
    </row>
    <row r="103" s="178" customFormat="1" ht="8.25" customHeight="1" spans="1:81">
      <c r="A103" s="457"/>
      <c r="B103" s="457"/>
      <c r="C103" s="7"/>
      <c r="D103" s="7"/>
      <c r="E103" s="7"/>
      <c r="F103" s="7"/>
      <c r="G103" s="7"/>
      <c r="H103" s="7"/>
      <c r="I103" s="7"/>
      <c r="J103" s="7"/>
      <c r="K103" s="7"/>
      <c r="L103" s="7"/>
      <c r="M103" s="7"/>
      <c r="N103" s="7"/>
      <c r="O103" s="7"/>
      <c r="P103" s="7"/>
      <c r="Q103" s="7"/>
      <c r="R103" s="7"/>
      <c r="S103" s="7"/>
      <c r="T103" s="469" t="s">
        <v>756</v>
      </c>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509"/>
      <c r="BL103" s="7"/>
      <c r="BM103" s="7"/>
      <c r="BN103" s="7"/>
      <c r="BO103" s="7"/>
      <c r="BP103" s="7"/>
      <c r="BQ103" s="7"/>
      <c r="BR103" s="7"/>
      <c r="BS103" s="7"/>
      <c r="BT103" s="7"/>
      <c r="BU103" s="7"/>
      <c r="BV103" s="7"/>
      <c r="BW103" s="7"/>
      <c r="BX103" s="7"/>
      <c r="BY103" s="7"/>
      <c r="BZ103" s="7"/>
      <c r="CA103" s="7"/>
      <c r="CB103" s="7"/>
      <c r="CC103" s="7"/>
    </row>
    <row r="104" s="178" customFormat="1" ht="8.25" customHeight="1" spans="1:81">
      <c r="A104" s="457"/>
      <c r="B104" s="457"/>
      <c r="C104" s="7"/>
      <c r="D104" s="7"/>
      <c r="E104" s="7"/>
      <c r="F104" s="7"/>
      <c r="G104" s="7"/>
      <c r="H104" s="7"/>
      <c r="I104" s="7"/>
      <c r="J104" s="7"/>
      <c r="K104" s="7"/>
      <c r="L104" s="7"/>
      <c r="M104" s="7"/>
      <c r="N104" s="7"/>
      <c r="O104" s="7"/>
      <c r="P104" s="7"/>
      <c r="Q104" s="7"/>
      <c r="R104" s="7"/>
      <c r="S104" s="7"/>
      <c r="T104" s="471"/>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510"/>
      <c r="BL104" s="7"/>
      <c r="BM104" s="7"/>
      <c r="BN104" s="7"/>
      <c r="BO104" s="7"/>
      <c r="BP104" s="7"/>
      <c r="BQ104" s="7"/>
      <c r="BR104" s="7"/>
      <c r="BS104" s="7"/>
      <c r="BT104" s="7"/>
      <c r="BU104" s="7"/>
      <c r="BV104" s="7"/>
      <c r="BW104" s="7"/>
      <c r="BX104" s="7"/>
      <c r="BY104" s="7"/>
      <c r="BZ104" s="7"/>
      <c r="CA104" s="7"/>
      <c r="CB104" s="7"/>
      <c r="CC104" s="7"/>
    </row>
    <row r="105" s="178" customFormat="1" ht="8.25" customHeight="1" spans="1:81">
      <c r="A105" s="7"/>
      <c r="B105" s="7"/>
      <c r="C105" s="7"/>
      <c r="D105" s="7"/>
      <c r="E105" s="7"/>
      <c r="F105" s="7"/>
      <c r="G105" s="7"/>
      <c r="H105" s="7"/>
      <c r="I105" s="7"/>
      <c r="J105" s="7"/>
      <c r="K105" s="7"/>
      <c r="L105" s="7"/>
      <c r="M105" s="7"/>
      <c r="N105" s="7"/>
      <c r="O105" s="7"/>
      <c r="P105" s="7"/>
      <c r="Q105" s="7"/>
      <c r="R105" s="7"/>
      <c r="S105" s="7"/>
      <c r="T105" s="473"/>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511"/>
      <c r="BL105" s="7"/>
      <c r="BM105" s="7"/>
      <c r="BN105" s="7"/>
      <c r="BO105" s="7"/>
      <c r="BP105" s="7"/>
      <c r="BQ105" s="7"/>
      <c r="BR105" s="7"/>
      <c r="BS105" s="7"/>
      <c r="BT105" s="7"/>
      <c r="BU105" s="7"/>
      <c r="BV105" s="7"/>
      <c r="BW105" s="7"/>
      <c r="BX105" s="7"/>
      <c r="BY105" s="7"/>
      <c r="BZ105" s="7"/>
      <c r="CA105" s="7"/>
      <c r="CB105" s="7"/>
      <c r="CC105" s="7"/>
    </row>
    <row r="106" s="178" customFormat="1" ht="8.25" customHeight="1" spans="1:81">
      <c r="A106" s="458" t="s">
        <v>648</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8"/>
      <c r="BF106" s="458"/>
      <c r="BG106" s="458"/>
      <c r="BH106" s="458"/>
      <c r="BI106" s="458"/>
      <c r="BJ106" s="458"/>
      <c r="BK106" s="458"/>
      <c r="BL106" s="458"/>
      <c r="BM106" s="458"/>
      <c r="BN106" s="458"/>
      <c r="BO106" s="458"/>
      <c r="BP106" s="458"/>
      <c r="BQ106" s="458"/>
      <c r="BR106" s="458"/>
      <c r="BS106" s="458"/>
      <c r="BT106" s="458"/>
      <c r="BU106" s="458"/>
      <c r="BV106" s="458"/>
      <c r="BW106" s="458"/>
      <c r="BX106" s="458"/>
      <c r="BY106" s="458"/>
      <c r="BZ106" s="458"/>
      <c r="CA106" s="458"/>
      <c r="CB106" s="458"/>
      <c r="CC106" s="7"/>
    </row>
    <row r="107" s="178" customFormat="1" ht="8.25" customHeight="1" spans="1:81">
      <c r="A107" s="458"/>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c r="BZ107" s="458"/>
      <c r="CA107" s="458"/>
      <c r="CB107" s="458"/>
      <c r="CC107" s="7"/>
    </row>
    <row r="108" s="178" customFormat="1" ht="8.25" customHeight="1" spans="1:12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DJ108" s="7"/>
      <c r="DK108" s="7"/>
      <c r="DL108" s="7"/>
      <c r="DM108" s="7"/>
      <c r="DN108" s="7"/>
      <c r="DO108" s="7"/>
      <c r="DP108" s="7"/>
      <c r="DQ108" s="7"/>
      <c r="DR108" s="7"/>
    </row>
    <row r="109" s="178" customFormat="1" ht="8.25" customHeight="1" spans="1:12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DJ109" s="7"/>
      <c r="DK109" s="7"/>
      <c r="DL109" s="7"/>
      <c r="DM109" s="7"/>
      <c r="DN109" s="7"/>
      <c r="DO109" s="7"/>
      <c r="DP109" s="7"/>
      <c r="DQ109" s="7"/>
      <c r="DR109" s="7"/>
    </row>
    <row r="110" ht="8.25" customHeight="1"/>
    <row r="111" ht="8.25" customHeight="1"/>
    <row r="112" ht="8.25" customHeight="1"/>
    <row r="113" ht="8.25" customHeight="1"/>
    <row r="114" s="178" customFormat="1" ht="8.25" customHeight="1"/>
    <row r="115" s="178" customFormat="1" ht="8.25" customHeight="1" spans="27:44">
      <c r="AA115" s="409"/>
      <c r="AB115" s="409"/>
      <c r="AC115" s="409"/>
      <c r="AD115" s="409"/>
      <c r="AE115" s="409"/>
      <c r="AF115" s="409"/>
      <c r="AG115" s="409"/>
      <c r="AH115" s="409"/>
      <c r="AI115" s="409"/>
      <c r="AJ115" s="409"/>
      <c r="AK115" s="409"/>
      <c r="AL115" s="409"/>
      <c r="AM115" s="409"/>
      <c r="AN115" s="409"/>
      <c r="AO115" s="409"/>
      <c r="AP115" s="409"/>
      <c r="AQ115" s="409"/>
      <c r="AR115" s="409"/>
    </row>
    <row r="116" s="178" customFormat="1" ht="8.25" customHeight="1" spans="27:44">
      <c r="AA116" s="409"/>
      <c r="AB116" s="409"/>
      <c r="AC116" s="409"/>
      <c r="AD116" s="409"/>
      <c r="AE116" s="409"/>
      <c r="AF116" s="409"/>
      <c r="AG116" s="409"/>
      <c r="AH116" s="409"/>
      <c r="AI116" s="409"/>
      <c r="AJ116" s="409"/>
      <c r="AK116" s="409"/>
      <c r="AL116" s="409"/>
      <c r="AM116" s="409"/>
      <c r="AN116" s="409"/>
      <c r="AO116" s="409"/>
      <c r="AP116" s="409"/>
      <c r="AQ116" s="409"/>
      <c r="AR116" s="409"/>
    </row>
    <row r="117" s="178" customFormat="1" ht="8.25" customHeight="1"/>
    <row r="118" s="178" customFormat="1" ht="8.25" customHeight="1" spans="41:81">
      <c r="AO118" s="185"/>
      <c r="AP118" s="185"/>
      <c r="AQ118" s="486"/>
      <c r="AR118" s="486"/>
      <c r="AS118" s="486"/>
      <c r="AT118" s="486"/>
      <c r="AU118" s="486"/>
      <c r="AV118" s="486"/>
      <c r="AW118" s="486"/>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row>
    <row r="119" s="178" customFormat="1" ht="8.25" customHeight="1" spans="41:81">
      <c r="AO119" s="185"/>
      <c r="AP119" s="185"/>
      <c r="AQ119" s="486"/>
      <c r="AR119" s="486"/>
      <c r="AS119" s="486"/>
      <c r="AT119" s="486"/>
      <c r="AU119" s="486"/>
      <c r="AV119" s="486"/>
      <c r="AW119" s="486"/>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row>
    <row r="120" s="178" customFormat="1" ht="8.25" customHeight="1" spans="41:81">
      <c r="AO120" s="185"/>
      <c r="AP120" s="185"/>
      <c r="AQ120" s="486"/>
      <c r="AR120" s="486"/>
      <c r="AS120" s="486"/>
      <c r="AT120" s="486"/>
      <c r="AU120" s="486"/>
      <c r="AV120" s="486"/>
      <c r="AW120" s="486"/>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row>
    <row r="121" s="178" customFormat="1" ht="6.75" customHeight="1" spans="41:81">
      <c r="AO121" s="185"/>
      <c r="AP121" s="185"/>
      <c r="AQ121" s="486"/>
      <c r="AR121" s="486"/>
      <c r="AS121" s="486"/>
      <c r="AT121" s="486"/>
      <c r="AU121" s="486"/>
      <c r="AV121" s="486"/>
      <c r="AW121" s="486"/>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row>
    <row r="122" s="178" customFormat="1" ht="6.75" customHeight="1" spans="41:81">
      <c r="AO122" s="185"/>
      <c r="AP122" s="185"/>
      <c r="AQ122" s="486"/>
      <c r="AR122" s="486"/>
      <c r="AS122" s="486"/>
      <c r="AT122" s="486"/>
      <c r="AU122" s="486"/>
      <c r="AV122" s="486"/>
      <c r="AW122" s="486"/>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row>
    <row r="123" s="178" customFormat="1" ht="6.75" customHeight="1"/>
    <row r="124" s="178" customFormat="1" ht="6.75" customHeight="1"/>
    <row r="125" s="178" customFormat="1" ht="6.75" customHeight="1"/>
    <row r="126" s="178" customFormat="1"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sheetData>
  <mergeCells count="265">
    <mergeCell ref="A75:A86"/>
    <mergeCell ref="O34:O35"/>
    <mergeCell ref="S34:S35"/>
    <mergeCell ref="AD34:AD35"/>
    <mergeCell ref="AH34:AH35"/>
    <mergeCell ref="AI14:AI19"/>
    <mergeCell ref="T56:W57"/>
    <mergeCell ref="AN56:AQ57"/>
    <mergeCell ref="BL56:BO57"/>
    <mergeCell ref="I41:AL42"/>
    <mergeCell ref="I52:AL53"/>
    <mergeCell ref="A65:AL66"/>
    <mergeCell ref="J56:L57"/>
    <mergeCell ref="C20:H29"/>
    <mergeCell ref="I28:N29"/>
    <mergeCell ref="O28:T29"/>
    <mergeCell ref="U28:Z29"/>
    <mergeCell ref="AA28:AF29"/>
    <mergeCell ref="AG28:AL29"/>
    <mergeCell ref="A30:B35"/>
    <mergeCell ref="C30:H35"/>
    <mergeCell ref="I32:AL33"/>
    <mergeCell ref="I34:J35"/>
    <mergeCell ref="K34:N35"/>
    <mergeCell ref="AI34:AL35"/>
    <mergeCell ref="S20:T21"/>
    <mergeCell ref="AK20:AL21"/>
    <mergeCell ref="I22:AL23"/>
    <mergeCell ref="P34:R35"/>
    <mergeCell ref="AE34:AG35"/>
    <mergeCell ref="T34:W35"/>
    <mergeCell ref="BL34:BO35"/>
    <mergeCell ref="X34:Y35"/>
    <mergeCell ref="Z34:AC35"/>
    <mergeCell ref="A92:AL93"/>
    <mergeCell ref="AN93:AQ94"/>
    <mergeCell ref="A95:B96"/>
    <mergeCell ref="U95:V96"/>
    <mergeCell ref="C95:K96"/>
    <mergeCell ref="L95:O96"/>
    <mergeCell ref="AF95:AI96"/>
    <mergeCell ref="P95:R96"/>
    <mergeCell ref="A106:CB107"/>
    <mergeCell ref="T103:BK105"/>
    <mergeCell ref="A99:R101"/>
    <mergeCell ref="AN100:CB101"/>
    <mergeCell ref="W95:AE96"/>
    <mergeCell ref="AJ95:AL96"/>
    <mergeCell ref="A97:B98"/>
    <mergeCell ref="C97:K98"/>
    <mergeCell ref="L97:O98"/>
    <mergeCell ref="P97:R98"/>
    <mergeCell ref="U97:AL99"/>
    <mergeCell ref="AN87:AO89"/>
    <mergeCell ref="AP87:CA89"/>
    <mergeCell ref="A88:B91"/>
    <mergeCell ref="C88:H91"/>
    <mergeCell ref="K88:P89"/>
    <mergeCell ref="R88:W89"/>
    <mergeCell ref="Y88:AD89"/>
    <mergeCell ref="AF88:AK89"/>
    <mergeCell ref="K90:P91"/>
    <mergeCell ref="R90:AI91"/>
    <mergeCell ref="AN90:AQ91"/>
    <mergeCell ref="BI72:BJ75"/>
    <mergeCell ref="AR76:BH77"/>
    <mergeCell ref="J77:W78"/>
    <mergeCell ref="AR68:BH69"/>
    <mergeCell ref="AN80:AQ81"/>
    <mergeCell ref="AR80:BH81"/>
    <mergeCell ref="BL73:CB82"/>
    <mergeCell ref="AN74:AQ75"/>
    <mergeCell ref="AR74:BH75"/>
    <mergeCell ref="AR72:BH73"/>
    <mergeCell ref="X77:AL78"/>
    <mergeCell ref="AN78:AQ79"/>
    <mergeCell ref="AR78:BH79"/>
    <mergeCell ref="BI78:BJ79"/>
    <mergeCell ref="J79:W80"/>
    <mergeCell ref="X79:AL80"/>
    <mergeCell ref="J81:W82"/>
    <mergeCell ref="X81:AL82"/>
    <mergeCell ref="I69:AL70"/>
    <mergeCell ref="BP56:CB57"/>
    <mergeCell ref="A59:B64"/>
    <mergeCell ref="C59:H64"/>
    <mergeCell ref="I59:W64"/>
    <mergeCell ref="X59:Y64"/>
    <mergeCell ref="Z59:AA64"/>
    <mergeCell ref="AB59:AL64"/>
    <mergeCell ref="A72:H74"/>
    <mergeCell ref="AN64:AQ65"/>
    <mergeCell ref="AR64:BH65"/>
    <mergeCell ref="I67:AL68"/>
    <mergeCell ref="AN66:AQ67"/>
    <mergeCell ref="AR66:BH67"/>
    <mergeCell ref="AN68:AQ69"/>
    <mergeCell ref="BL58:BO59"/>
    <mergeCell ref="BP58:CB59"/>
    <mergeCell ref="BL60:BO61"/>
    <mergeCell ref="BP60:CB61"/>
    <mergeCell ref="AR61:BH63"/>
    <mergeCell ref="BL63:CB72"/>
    <mergeCell ref="BI70:BJ71"/>
    <mergeCell ref="AR70:BH71"/>
    <mergeCell ref="BI58:BJ69"/>
    <mergeCell ref="B75:H80"/>
    <mergeCell ref="J75:W76"/>
    <mergeCell ref="X75:AL76"/>
    <mergeCell ref="AN76:AQ77"/>
    <mergeCell ref="AN54:AQ55"/>
    <mergeCell ref="BL54:BO55"/>
    <mergeCell ref="AN58:AQ60"/>
    <mergeCell ref="I54:W55"/>
    <mergeCell ref="AN61:AQ63"/>
    <mergeCell ref="AN70:AQ71"/>
    <mergeCell ref="I72:AL74"/>
    <mergeCell ref="AN72:AQ73"/>
    <mergeCell ref="B81:H86"/>
    <mergeCell ref="J85:W86"/>
    <mergeCell ref="X85:AL86"/>
    <mergeCell ref="J83:W84"/>
    <mergeCell ref="X83:AL84"/>
    <mergeCell ref="A67:B70"/>
    <mergeCell ref="C67:H70"/>
    <mergeCell ref="A41:B57"/>
    <mergeCell ref="C41:H57"/>
    <mergeCell ref="X54:AL57"/>
    <mergeCell ref="M56:P57"/>
    <mergeCell ref="Q56:S57"/>
    <mergeCell ref="AR39:BH40"/>
    <mergeCell ref="AN52:AQ53"/>
    <mergeCell ref="BL52:BO53"/>
    <mergeCell ref="AR58:BH60"/>
    <mergeCell ref="AR52:BH53"/>
    <mergeCell ref="BP52:CB53"/>
    <mergeCell ref="BP44:CB45"/>
    <mergeCell ref="BL46:BO47"/>
    <mergeCell ref="BP46:CB47"/>
    <mergeCell ref="AN48:AQ49"/>
    <mergeCell ref="BL48:BO49"/>
    <mergeCell ref="AR48:BH49"/>
    <mergeCell ref="BP48:CB49"/>
    <mergeCell ref="AN44:AQ47"/>
    <mergeCell ref="AR44:BH47"/>
    <mergeCell ref="BL44:BO45"/>
    <mergeCell ref="AN50:AQ51"/>
    <mergeCell ref="BL50:BO51"/>
    <mergeCell ref="AR50:BH51"/>
    <mergeCell ref="BI50:BJ57"/>
    <mergeCell ref="AR54:BH55"/>
    <mergeCell ref="BP54:CB55"/>
    <mergeCell ref="AR56:BH57"/>
    <mergeCell ref="BL42:BO43"/>
    <mergeCell ref="BP50:CB51"/>
    <mergeCell ref="AR33:BH34"/>
    <mergeCell ref="BP34:CB35"/>
    <mergeCell ref="AN35:AQ36"/>
    <mergeCell ref="AR35:BH36"/>
    <mergeCell ref="BL36:BO37"/>
    <mergeCell ref="BP36:CB37"/>
    <mergeCell ref="AN37:AQ38"/>
    <mergeCell ref="I48:AL51"/>
    <mergeCell ref="I43:AL47"/>
    <mergeCell ref="AA37:AB39"/>
    <mergeCell ref="AC37:AD39"/>
    <mergeCell ref="AE37:AF39"/>
    <mergeCell ref="AG37:AH39"/>
    <mergeCell ref="AI37:AJ39"/>
    <mergeCell ref="AK37:AL39"/>
    <mergeCell ref="BP32:CB33"/>
    <mergeCell ref="AN33:AQ34"/>
    <mergeCell ref="AN39:AQ40"/>
    <mergeCell ref="AN29:AQ30"/>
    <mergeCell ref="AR37:BH38"/>
    <mergeCell ref="BL30:BO31"/>
    <mergeCell ref="BP30:CB31"/>
    <mergeCell ref="AN31:AQ32"/>
    <mergeCell ref="AR31:BH32"/>
    <mergeCell ref="BL32:BO33"/>
    <mergeCell ref="A36:B40"/>
    <mergeCell ref="C36:H40"/>
    <mergeCell ref="I36:N37"/>
    <mergeCell ref="O36:S37"/>
    <mergeCell ref="I30:AL31"/>
    <mergeCell ref="BL38:BO39"/>
    <mergeCell ref="BP38:CB39"/>
    <mergeCell ref="T37:U39"/>
    <mergeCell ref="V37:Z39"/>
    <mergeCell ref="BL40:BO41"/>
    <mergeCell ref="BP40:CB41"/>
    <mergeCell ref="I39:N40"/>
    <mergeCell ref="O39:S40"/>
    <mergeCell ref="AN41:AQ43"/>
    <mergeCell ref="AR41:BH43"/>
    <mergeCell ref="AR23:BH24"/>
    <mergeCell ref="BP42:CB43"/>
    <mergeCell ref="I24:T25"/>
    <mergeCell ref="I20:O21"/>
    <mergeCell ref="P20:R21"/>
    <mergeCell ref="AH20:AJ21"/>
    <mergeCell ref="U20:W21"/>
    <mergeCell ref="X20:Y21"/>
    <mergeCell ref="U24:AL25"/>
    <mergeCell ref="BL24:BO25"/>
    <mergeCell ref="BP24:CB25"/>
    <mergeCell ref="AN25:AQ26"/>
    <mergeCell ref="AR25:BH26"/>
    <mergeCell ref="I26:N27"/>
    <mergeCell ref="O26:T27"/>
    <mergeCell ref="U26:Z27"/>
    <mergeCell ref="AA26:AF27"/>
    <mergeCell ref="AG26:AL27"/>
    <mergeCell ref="BL26:BO27"/>
    <mergeCell ref="BP26:CB27"/>
    <mergeCell ref="AN27:AQ28"/>
    <mergeCell ref="AR27:BH28"/>
    <mergeCell ref="BL28:BO29"/>
    <mergeCell ref="BP28:CB29"/>
    <mergeCell ref="Z14:AA19"/>
    <mergeCell ref="AR29:BH30"/>
    <mergeCell ref="AF14:AH19"/>
    <mergeCell ref="BV15:BY16"/>
    <mergeCell ref="BZ15:CB16"/>
    <mergeCell ref="A16:B19"/>
    <mergeCell ref="C16:H19"/>
    <mergeCell ref="I16:Y19"/>
    <mergeCell ref="AN19:AP21"/>
    <mergeCell ref="BL19:BN21"/>
    <mergeCell ref="AQ19:BJ21"/>
    <mergeCell ref="BO19:CB21"/>
    <mergeCell ref="AJ14:AL19"/>
    <mergeCell ref="AN14:AQ17"/>
    <mergeCell ref="AR14:BJ17"/>
    <mergeCell ref="BL14:BN17"/>
    <mergeCell ref="BO14:BU17"/>
    <mergeCell ref="Z20:AB21"/>
    <mergeCell ref="AC20:AG21"/>
    <mergeCell ref="A20:B29"/>
    <mergeCell ref="BP22:CB23"/>
    <mergeCell ref="AN23:AQ24"/>
    <mergeCell ref="AB14:AE19"/>
    <mergeCell ref="BI23:BJ49"/>
    <mergeCell ref="BI76:BJ77"/>
    <mergeCell ref="AN97:CB98"/>
    <mergeCell ref="AR93:BZ94"/>
    <mergeCell ref="AR90:BZ91"/>
    <mergeCell ref="BI80:BJ82"/>
    <mergeCell ref="A1:I2"/>
    <mergeCell ref="AN1:AO2"/>
    <mergeCell ref="AP1:AV2"/>
    <mergeCell ref="AW1:CB2"/>
    <mergeCell ref="AN3:AO4"/>
    <mergeCell ref="AP3:AV4"/>
    <mergeCell ref="AW3:CB4"/>
    <mergeCell ref="A4:AL7"/>
    <mergeCell ref="AN5:AO10"/>
    <mergeCell ref="AP5:AV10"/>
    <mergeCell ref="AW5:CB10"/>
    <mergeCell ref="A8:AL12"/>
    <mergeCell ref="AN11:AO12"/>
    <mergeCell ref="AP11:AV12"/>
    <mergeCell ref="AW11:CB12"/>
    <mergeCell ref="A14:H15"/>
    <mergeCell ref="I14:Y15"/>
  </mergeCells>
  <pageMargins left="0.252777777777778" right="0" top="0.313194444444444" bottom="0"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DZ212"/>
  <sheetViews>
    <sheetView view="pageBreakPreview" zoomScaleNormal="100" zoomScaleSheetLayoutView="100" topLeftCell="A73" workbookViewId="0">
      <selection activeCell="C36" sqref="C36:H40"/>
    </sheetView>
  </sheetViews>
  <sheetFormatPr defaultColWidth="9" defaultRowHeight="13.5"/>
  <cols>
    <col min="1" max="38" width="1.25" style="7" customWidth="1"/>
    <col min="39" max="39" width="1.25" style="178" customWidth="1"/>
    <col min="40" max="83" width="1.25" style="7" customWidth="1"/>
    <col min="84" max="113" width="1.25" style="178" customWidth="1"/>
    <col min="114" max="125" width="1.25" style="7" customWidth="1"/>
    <col min="126" max="16384" width="9" style="7"/>
  </cols>
  <sheetData>
    <row r="1" ht="8.25" customHeight="1" spans="1:80">
      <c r="A1" s="236" t="s">
        <v>522</v>
      </c>
      <c r="B1" s="237"/>
      <c r="C1" s="237"/>
      <c r="D1" s="237"/>
      <c r="E1" s="237"/>
      <c r="F1" s="237"/>
      <c r="G1" s="237"/>
      <c r="H1" s="237"/>
      <c r="I1" s="255"/>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N1" s="324" t="s">
        <v>523</v>
      </c>
      <c r="AO1" s="324"/>
      <c r="AP1" s="360" t="s">
        <v>524</v>
      </c>
      <c r="AQ1" s="360"/>
      <c r="AR1" s="360"/>
      <c r="AS1" s="360"/>
      <c r="AT1" s="360"/>
      <c r="AU1" s="360"/>
      <c r="AV1" s="360"/>
      <c r="AW1" s="360" t="s">
        <v>525</v>
      </c>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row>
    <row r="2" ht="8.25" customHeight="1" spans="1:80">
      <c r="A2" s="238"/>
      <c r="B2" s="239"/>
      <c r="C2" s="239"/>
      <c r="D2" s="239"/>
      <c r="E2" s="239"/>
      <c r="F2" s="239"/>
      <c r="G2" s="239"/>
      <c r="H2" s="239"/>
      <c r="I2" s="257"/>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N2" s="324"/>
      <c r="AO2" s="324"/>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row>
    <row r="3" ht="8.25" customHeight="1" spans="40:80">
      <c r="AN3" s="324" t="s">
        <v>526</v>
      </c>
      <c r="AO3" s="324"/>
      <c r="AP3" s="360" t="s">
        <v>527</v>
      </c>
      <c r="AQ3" s="360"/>
      <c r="AR3" s="360"/>
      <c r="AS3" s="360"/>
      <c r="AT3" s="360"/>
      <c r="AU3" s="360"/>
      <c r="AV3" s="360"/>
      <c r="AW3" s="360" t="s">
        <v>528</v>
      </c>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row>
    <row r="4" ht="8.25" customHeight="1" spans="1:80">
      <c r="A4" s="240" t="s">
        <v>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N4" s="324"/>
      <c r="AO4" s="324"/>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row>
    <row r="5" ht="8.25" customHeight="1" spans="1:80">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N5" s="324" t="s">
        <v>529</v>
      </c>
      <c r="AO5" s="324"/>
      <c r="AP5" s="360" t="s">
        <v>530</v>
      </c>
      <c r="AQ5" s="360"/>
      <c r="AR5" s="360"/>
      <c r="AS5" s="360"/>
      <c r="AT5" s="360"/>
      <c r="AU5" s="360"/>
      <c r="AV5" s="360"/>
      <c r="AW5" s="381" t="s">
        <v>757</v>
      </c>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421"/>
    </row>
    <row r="6" ht="8.25" customHeight="1" spans="1:80">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N6" s="324"/>
      <c r="AO6" s="324"/>
      <c r="AP6" s="360"/>
      <c r="AQ6" s="360"/>
      <c r="AR6" s="360"/>
      <c r="AS6" s="360"/>
      <c r="AT6" s="360"/>
      <c r="AU6" s="360"/>
      <c r="AV6" s="360"/>
      <c r="AW6" s="374"/>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393"/>
    </row>
    <row r="7" ht="8.25" customHeight="1" spans="1:80">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N7" s="324"/>
      <c r="AO7" s="324"/>
      <c r="AP7" s="360"/>
      <c r="AQ7" s="360"/>
      <c r="AR7" s="360"/>
      <c r="AS7" s="360"/>
      <c r="AT7" s="360"/>
      <c r="AU7" s="360"/>
      <c r="AV7" s="360"/>
      <c r="AW7" s="374"/>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393"/>
    </row>
    <row r="8" ht="8.25" customHeight="1" spans="1:80">
      <c r="A8" s="241" t="s">
        <v>532</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N8" s="324"/>
      <c r="AO8" s="324"/>
      <c r="AP8" s="360"/>
      <c r="AQ8" s="360"/>
      <c r="AR8" s="360"/>
      <c r="AS8" s="360"/>
      <c r="AT8" s="360"/>
      <c r="AU8" s="360"/>
      <c r="AV8" s="360"/>
      <c r="AW8" s="374"/>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393"/>
    </row>
    <row r="9" ht="8.25" customHeight="1" spans="1:80">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N9" s="324"/>
      <c r="AO9" s="324"/>
      <c r="AP9" s="360"/>
      <c r="AQ9" s="360"/>
      <c r="AR9" s="360"/>
      <c r="AS9" s="360"/>
      <c r="AT9" s="360"/>
      <c r="AU9" s="360"/>
      <c r="AV9" s="360"/>
      <c r="AW9" s="374"/>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393"/>
    </row>
    <row r="10" ht="8.25" customHeight="1" spans="1:8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N10" s="324"/>
      <c r="AO10" s="324"/>
      <c r="AP10" s="360"/>
      <c r="AQ10" s="360"/>
      <c r="AR10" s="360"/>
      <c r="AS10" s="360"/>
      <c r="AT10" s="360"/>
      <c r="AU10" s="360"/>
      <c r="AV10" s="360"/>
      <c r="AW10" s="379"/>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401"/>
      <c r="CC10" s="433"/>
    </row>
    <row r="11" ht="8.25" customHeight="1" spans="1:80">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N11" s="324" t="s">
        <v>533</v>
      </c>
      <c r="AO11" s="324"/>
      <c r="AP11" s="360" t="s">
        <v>534</v>
      </c>
      <c r="AQ11" s="360"/>
      <c r="AR11" s="360"/>
      <c r="AS11" s="360"/>
      <c r="AT11" s="360"/>
      <c r="AU11" s="360"/>
      <c r="AV11" s="360"/>
      <c r="AW11" s="360" t="s">
        <v>535</v>
      </c>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row>
    <row r="12" ht="8.25" customHeight="1" spans="1:80">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N12" s="324"/>
      <c r="AO12" s="324"/>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row>
    <row r="13" ht="8.25" customHeight="1" spans="81:81">
      <c r="CC13" s="40"/>
    </row>
    <row r="14" ht="8.25" customHeight="1" spans="1:80">
      <c r="A14" s="57" t="s">
        <v>536</v>
      </c>
      <c r="B14" s="58"/>
      <c r="C14" s="58"/>
      <c r="D14" s="58"/>
      <c r="E14" s="58"/>
      <c r="F14" s="58"/>
      <c r="G14" s="58"/>
      <c r="H14" s="242"/>
      <c r="I14" s="258"/>
      <c r="J14" s="258"/>
      <c r="K14" s="258"/>
      <c r="L14" s="258"/>
      <c r="M14" s="258"/>
      <c r="N14" s="258"/>
      <c r="O14" s="258"/>
      <c r="P14" s="258"/>
      <c r="Q14" s="258"/>
      <c r="R14" s="258"/>
      <c r="S14" s="258"/>
      <c r="T14" s="258"/>
      <c r="U14" s="258"/>
      <c r="V14" s="258"/>
      <c r="W14" s="258"/>
      <c r="X14" s="258"/>
      <c r="Y14" s="303"/>
      <c r="Z14" s="252" t="s">
        <v>312</v>
      </c>
      <c r="AA14" s="253"/>
      <c r="AB14" s="254" t="s">
        <v>537</v>
      </c>
      <c r="AC14" s="305"/>
      <c r="AD14" s="305"/>
      <c r="AE14" s="305"/>
      <c r="AF14" s="305" t="s">
        <v>538</v>
      </c>
      <c r="AG14" s="305"/>
      <c r="AH14" s="325"/>
      <c r="AI14" s="253" t="s">
        <v>539</v>
      </c>
      <c r="AJ14" s="253" t="s">
        <v>540</v>
      </c>
      <c r="AK14" s="253"/>
      <c r="AL14" s="326"/>
      <c r="AN14" s="327" t="s">
        <v>39</v>
      </c>
      <c r="AO14" s="361"/>
      <c r="AP14" s="361"/>
      <c r="AQ14" s="361"/>
      <c r="AR14" s="362" t="s">
        <v>40</v>
      </c>
      <c r="AS14" s="362"/>
      <c r="AT14" s="362"/>
      <c r="AU14" s="362"/>
      <c r="AV14" s="362"/>
      <c r="AW14" s="362"/>
      <c r="AX14" s="362"/>
      <c r="AY14" s="362"/>
      <c r="AZ14" s="362"/>
      <c r="BA14" s="362"/>
      <c r="BB14" s="362"/>
      <c r="BC14" s="362"/>
      <c r="BD14" s="362"/>
      <c r="BE14" s="362"/>
      <c r="BF14" s="362"/>
      <c r="BG14" s="362"/>
      <c r="BH14" s="362"/>
      <c r="BI14" s="362"/>
      <c r="BJ14" s="383"/>
      <c r="BK14" s="384"/>
      <c r="BL14" s="252" t="s">
        <v>523</v>
      </c>
      <c r="BM14" s="253"/>
      <c r="BN14" s="253"/>
      <c r="BO14" s="253" t="s">
        <v>541</v>
      </c>
      <c r="BP14" s="253"/>
      <c r="BQ14" s="253"/>
      <c r="BR14" s="253"/>
      <c r="BS14" s="253"/>
      <c r="BT14" s="253"/>
      <c r="BU14" s="253"/>
      <c r="BV14" s="422"/>
      <c r="BW14" s="422"/>
      <c r="BX14" s="422"/>
      <c r="BY14" s="422"/>
      <c r="BZ14" s="422"/>
      <c r="CA14" s="422"/>
      <c r="CB14" s="423"/>
    </row>
    <row r="15" ht="8.25" customHeight="1" spans="1:83">
      <c r="A15" s="243"/>
      <c r="B15" s="244"/>
      <c r="C15" s="244"/>
      <c r="D15" s="244"/>
      <c r="E15" s="244"/>
      <c r="F15" s="244"/>
      <c r="G15" s="244"/>
      <c r="H15" s="245"/>
      <c r="I15" s="259"/>
      <c r="J15" s="259"/>
      <c r="K15" s="259"/>
      <c r="L15" s="259"/>
      <c r="M15" s="259"/>
      <c r="N15" s="259"/>
      <c r="O15" s="259"/>
      <c r="P15" s="259"/>
      <c r="Q15" s="259"/>
      <c r="R15" s="259"/>
      <c r="S15" s="259"/>
      <c r="T15" s="259"/>
      <c r="U15" s="259"/>
      <c r="V15" s="259"/>
      <c r="W15" s="259"/>
      <c r="X15" s="259"/>
      <c r="Y15" s="306"/>
      <c r="Z15" s="246"/>
      <c r="AA15" s="247"/>
      <c r="AB15" s="248"/>
      <c r="AC15" s="307"/>
      <c r="AD15" s="307"/>
      <c r="AE15" s="307"/>
      <c r="AF15" s="307"/>
      <c r="AG15" s="307"/>
      <c r="AH15" s="328"/>
      <c r="AI15" s="247"/>
      <c r="AJ15" s="247"/>
      <c r="AK15" s="247"/>
      <c r="AL15" s="329"/>
      <c r="AN15" s="330"/>
      <c r="AO15" s="363"/>
      <c r="AP15" s="363"/>
      <c r="AQ15" s="363"/>
      <c r="AR15" s="364"/>
      <c r="AS15" s="364"/>
      <c r="AT15" s="364"/>
      <c r="AU15" s="364"/>
      <c r="AV15" s="364"/>
      <c r="AW15" s="364"/>
      <c r="AX15" s="364"/>
      <c r="AY15" s="364"/>
      <c r="AZ15" s="364"/>
      <c r="BA15" s="364"/>
      <c r="BB15" s="364"/>
      <c r="BC15" s="364"/>
      <c r="BD15" s="364"/>
      <c r="BE15" s="364"/>
      <c r="BF15" s="364"/>
      <c r="BG15" s="364"/>
      <c r="BH15" s="364"/>
      <c r="BI15" s="364"/>
      <c r="BJ15" s="385"/>
      <c r="BK15" s="384"/>
      <c r="BL15" s="246"/>
      <c r="BM15" s="247"/>
      <c r="BN15" s="247"/>
      <c r="BO15" s="247"/>
      <c r="BP15" s="247"/>
      <c r="BQ15" s="247"/>
      <c r="BR15" s="247"/>
      <c r="BS15" s="247"/>
      <c r="BT15" s="247"/>
      <c r="BU15" s="247"/>
      <c r="BV15" s="369" t="s">
        <v>542</v>
      </c>
      <c r="BW15" s="369"/>
      <c r="BX15" s="369"/>
      <c r="BY15" s="369"/>
      <c r="BZ15" s="369" t="s">
        <v>543</v>
      </c>
      <c r="CA15" s="369"/>
      <c r="CB15" s="424"/>
      <c r="CE15" s="178"/>
    </row>
    <row r="16" ht="8.25" customHeight="1" spans="1:83">
      <c r="A16" s="246" t="s">
        <v>310</v>
      </c>
      <c r="B16" s="247"/>
      <c r="C16" s="247" t="s">
        <v>544</v>
      </c>
      <c r="D16" s="247"/>
      <c r="E16" s="247"/>
      <c r="F16" s="247"/>
      <c r="G16" s="247"/>
      <c r="H16" s="248"/>
      <c r="I16" s="260"/>
      <c r="J16" s="261"/>
      <c r="K16" s="261"/>
      <c r="L16" s="261"/>
      <c r="M16" s="261"/>
      <c r="N16" s="261"/>
      <c r="O16" s="261"/>
      <c r="P16" s="261"/>
      <c r="Q16" s="261"/>
      <c r="R16" s="261"/>
      <c r="S16" s="261"/>
      <c r="T16" s="261"/>
      <c r="U16" s="261"/>
      <c r="V16" s="261"/>
      <c r="W16" s="261"/>
      <c r="X16" s="261"/>
      <c r="Y16" s="261"/>
      <c r="Z16" s="246"/>
      <c r="AA16" s="247"/>
      <c r="AB16" s="248"/>
      <c r="AC16" s="307"/>
      <c r="AD16" s="307"/>
      <c r="AE16" s="307"/>
      <c r="AF16" s="307"/>
      <c r="AG16" s="307"/>
      <c r="AH16" s="328"/>
      <c r="AI16" s="247"/>
      <c r="AJ16" s="247"/>
      <c r="AK16" s="247"/>
      <c r="AL16" s="329"/>
      <c r="AN16" s="330"/>
      <c r="AO16" s="363"/>
      <c r="AP16" s="363"/>
      <c r="AQ16" s="363"/>
      <c r="AR16" s="364"/>
      <c r="AS16" s="364"/>
      <c r="AT16" s="364"/>
      <c r="AU16" s="364"/>
      <c r="AV16" s="364"/>
      <c r="AW16" s="364"/>
      <c r="AX16" s="364"/>
      <c r="AY16" s="364"/>
      <c r="AZ16" s="364"/>
      <c r="BA16" s="364"/>
      <c r="BB16" s="364"/>
      <c r="BC16" s="364"/>
      <c r="BD16" s="364"/>
      <c r="BE16" s="364"/>
      <c r="BF16" s="364"/>
      <c r="BG16" s="364"/>
      <c r="BH16" s="364"/>
      <c r="BI16" s="364"/>
      <c r="BJ16" s="385"/>
      <c r="BK16" s="384"/>
      <c r="BL16" s="246"/>
      <c r="BM16" s="247"/>
      <c r="BN16" s="247"/>
      <c r="BO16" s="247"/>
      <c r="BP16" s="247"/>
      <c r="BQ16" s="247"/>
      <c r="BR16" s="247"/>
      <c r="BS16" s="247"/>
      <c r="BT16" s="247"/>
      <c r="BU16" s="247"/>
      <c r="BV16" s="369"/>
      <c r="BW16" s="369"/>
      <c r="BX16" s="369"/>
      <c r="BY16" s="369"/>
      <c r="BZ16" s="369"/>
      <c r="CA16" s="369"/>
      <c r="CB16" s="424"/>
      <c r="CE16" s="178"/>
    </row>
    <row r="17" ht="8.25" customHeight="1" spans="1:100">
      <c r="A17" s="246"/>
      <c r="B17" s="247"/>
      <c r="C17" s="247"/>
      <c r="D17" s="247"/>
      <c r="E17" s="247"/>
      <c r="F17" s="247"/>
      <c r="G17" s="247"/>
      <c r="H17" s="248"/>
      <c r="I17" s="262"/>
      <c r="J17" s="263"/>
      <c r="K17" s="263"/>
      <c r="L17" s="263"/>
      <c r="M17" s="263"/>
      <c r="N17" s="263"/>
      <c r="O17" s="263"/>
      <c r="P17" s="263"/>
      <c r="Q17" s="263"/>
      <c r="R17" s="263"/>
      <c r="S17" s="263"/>
      <c r="T17" s="263"/>
      <c r="U17" s="263"/>
      <c r="V17" s="263"/>
      <c r="W17" s="263"/>
      <c r="X17" s="263"/>
      <c r="Y17" s="263"/>
      <c r="Z17" s="246"/>
      <c r="AA17" s="247"/>
      <c r="AB17" s="248"/>
      <c r="AC17" s="307"/>
      <c r="AD17" s="307"/>
      <c r="AE17" s="307"/>
      <c r="AF17" s="307"/>
      <c r="AG17" s="307"/>
      <c r="AH17" s="328"/>
      <c r="AI17" s="247"/>
      <c r="AJ17" s="247"/>
      <c r="AK17" s="247"/>
      <c r="AL17" s="329"/>
      <c r="AN17" s="331"/>
      <c r="AO17" s="365"/>
      <c r="AP17" s="365"/>
      <c r="AQ17" s="365"/>
      <c r="AR17" s="366"/>
      <c r="AS17" s="366"/>
      <c r="AT17" s="366"/>
      <c r="AU17" s="366"/>
      <c r="AV17" s="366"/>
      <c r="AW17" s="366"/>
      <c r="AX17" s="366"/>
      <c r="AY17" s="366"/>
      <c r="AZ17" s="366"/>
      <c r="BA17" s="366"/>
      <c r="BB17" s="366"/>
      <c r="BC17" s="366"/>
      <c r="BD17" s="366"/>
      <c r="BE17" s="366"/>
      <c r="BF17" s="366"/>
      <c r="BG17" s="366"/>
      <c r="BH17" s="366"/>
      <c r="BI17" s="366"/>
      <c r="BJ17" s="386"/>
      <c r="BK17" s="384"/>
      <c r="BL17" s="249"/>
      <c r="BM17" s="250"/>
      <c r="BN17" s="250"/>
      <c r="BO17" s="250"/>
      <c r="BP17" s="250"/>
      <c r="BQ17" s="250"/>
      <c r="BR17" s="250"/>
      <c r="BS17" s="250"/>
      <c r="BT17" s="250"/>
      <c r="BU17" s="250"/>
      <c r="BV17" s="425"/>
      <c r="BW17" s="425"/>
      <c r="BX17" s="425"/>
      <c r="BY17" s="425"/>
      <c r="BZ17" s="425"/>
      <c r="CA17" s="425"/>
      <c r="CB17" s="426"/>
      <c r="CE17" s="65"/>
      <c r="CF17" s="65"/>
      <c r="CG17" s="65"/>
      <c r="CH17" s="65"/>
      <c r="CI17" s="65"/>
      <c r="CJ17" s="65"/>
      <c r="CK17" s="65"/>
      <c r="CL17" s="65"/>
      <c r="CM17" s="65"/>
      <c r="CN17" s="65"/>
      <c r="CO17" s="65"/>
      <c r="CP17" s="65"/>
      <c r="CQ17" s="65"/>
      <c r="CR17" s="65"/>
      <c r="CS17" s="65"/>
      <c r="CT17" s="65"/>
      <c r="CU17" s="65"/>
      <c r="CV17" s="433"/>
    </row>
    <row r="18" ht="8.25" customHeight="1" spans="1:100">
      <c r="A18" s="246"/>
      <c r="B18" s="247"/>
      <c r="C18" s="247"/>
      <c r="D18" s="247"/>
      <c r="E18" s="247"/>
      <c r="F18" s="247"/>
      <c r="G18" s="247"/>
      <c r="H18" s="248"/>
      <c r="I18" s="262"/>
      <c r="J18" s="263"/>
      <c r="K18" s="263"/>
      <c r="L18" s="263"/>
      <c r="M18" s="263"/>
      <c r="N18" s="263"/>
      <c r="O18" s="263"/>
      <c r="P18" s="263"/>
      <c r="Q18" s="263"/>
      <c r="R18" s="263"/>
      <c r="S18" s="263"/>
      <c r="T18" s="263"/>
      <c r="U18" s="263"/>
      <c r="V18" s="263"/>
      <c r="W18" s="263"/>
      <c r="X18" s="263"/>
      <c r="Y18" s="263"/>
      <c r="Z18" s="246"/>
      <c r="AA18" s="247"/>
      <c r="AB18" s="248"/>
      <c r="AC18" s="307"/>
      <c r="AD18" s="307"/>
      <c r="AE18" s="307"/>
      <c r="AF18" s="307"/>
      <c r="AG18" s="307"/>
      <c r="AH18" s="328"/>
      <c r="AI18" s="247"/>
      <c r="AJ18" s="247"/>
      <c r="AK18" s="247"/>
      <c r="AL18" s="329"/>
      <c r="AN18" s="332"/>
      <c r="CE18" s="65"/>
      <c r="CF18" s="65"/>
      <c r="CG18" s="65"/>
      <c r="CH18" s="65"/>
      <c r="CI18" s="65"/>
      <c r="CJ18" s="65"/>
      <c r="CK18" s="65"/>
      <c r="CL18" s="65"/>
      <c r="CM18" s="65"/>
      <c r="CN18" s="65"/>
      <c r="CO18" s="65"/>
      <c r="CP18" s="65"/>
      <c r="CQ18" s="65"/>
      <c r="CR18" s="65"/>
      <c r="CS18" s="65"/>
      <c r="CT18" s="65"/>
      <c r="CU18" s="65"/>
      <c r="CV18" s="433"/>
    </row>
    <row r="19" ht="8.25" customHeight="1" spans="1:100">
      <c r="A19" s="249"/>
      <c r="B19" s="250"/>
      <c r="C19" s="250"/>
      <c r="D19" s="250"/>
      <c r="E19" s="250"/>
      <c r="F19" s="250"/>
      <c r="G19" s="250"/>
      <c r="H19" s="251"/>
      <c r="I19" s="262"/>
      <c r="J19" s="263"/>
      <c r="K19" s="263"/>
      <c r="L19" s="263"/>
      <c r="M19" s="263"/>
      <c r="N19" s="263"/>
      <c r="O19" s="263"/>
      <c r="P19" s="263"/>
      <c r="Q19" s="263"/>
      <c r="R19" s="263"/>
      <c r="S19" s="263"/>
      <c r="T19" s="263"/>
      <c r="U19" s="263"/>
      <c r="V19" s="263"/>
      <c r="W19" s="263"/>
      <c r="X19" s="263"/>
      <c r="Y19" s="263"/>
      <c r="Z19" s="249"/>
      <c r="AA19" s="250"/>
      <c r="AB19" s="251"/>
      <c r="AC19" s="308"/>
      <c r="AD19" s="308"/>
      <c r="AE19" s="308"/>
      <c r="AF19" s="308"/>
      <c r="AG19" s="308"/>
      <c r="AH19" s="333"/>
      <c r="AI19" s="250"/>
      <c r="AJ19" s="250"/>
      <c r="AK19" s="250"/>
      <c r="AL19" s="334"/>
      <c r="AN19" s="335" t="s">
        <v>526</v>
      </c>
      <c r="AO19" s="367"/>
      <c r="AP19" s="367"/>
      <c r="AQ19" s="368" t="s">
        <v>464</v>
      </c>
      <c r="AR19" s="368"/>
      <c r="AS19" s="368"/>
      <c r="AT19" s="368"/>
      <c r="AU19" s="368"/>
      <c r="AV19" s="368"/>
      <c r="AW19" s="368"/>
      <c r="AX19" s="368"/>
      <c r="AY19" s="368"/>
      <c r="AZ19" s="368"/>
      <c r="BA19" s="368"/>
      <c r="BB19" s="368"/>
      <c r="BC19" s="368"/>
      <c r="BD19" s="368"/>
      <c r="BE19" s="368"/>
      <c r="BF19" s="368"/>
      <c r="BG19" s="368"/>
      <c r="BH19" s="368"/>
      <c r="BI19" s="368"/>
      <c r="BJ19" s="387"/>
      <c r="BL19" s="252" t="s">
        <v>529</v>
      </c>
      <c r="BM19" s="253"/>
      <c r="BN19" s="253"/>
      <c r="BO19" s="405" t="s">
        <v>545</v>
      </c>
      <c r="BP19" s="405"/>
      <c r="BQ19" s="405"/>
      <c r="BR19" s="405"/>
      <c r="BS19" s="405"/>
      <c r="BT19" s="405"/>
      <c r="BU19" s="405"/>
      <c r="BV19" s="405"/>
      <c r="BW19" s="405"/>
      <c r="BX19" s="405"/>
      <c r="BY19" s="405"/>
      <c r="BZ19" s="405"/>
      <c r="CA19" s="405"/>
      <c r="CB19" s="427"/>
      <c r="CE19" s="178"/>
      <c r="CF19" s="332"/>
      <c r="CG19" s="332"/>
      <c r="CH19" s="332"/>
      <c r="CI19" s="332"/>
      <c r="CJ19" s="332"/>
      <c r="CK19" s="332"/>
      <c r="CL19" s="332"/>
      <c r="CM19" s="332"/>
      <c r="CN19" s="332"/>
      <c r="CO19" s="332"/>
      <c r="CP19" s="332"/>
      <c r="CQ19" s="332"/>
      <c r="CR19" s="332"/>
      <c r="CS19" s="332"/>
      <c r="CT19" s="332"/>
      <c r="CU19" s="332"/>
      <c r="CV19" s="566"/>
    </row>
    <row r="20" ht="8.25" customHeight="1" spans="1:95">
      <c r="A20" s="252" t="s">
        <v>314</v>
      </c>
      <c r="B20" s="253"/>
      <c r="C20" s="253" t="s">
        <v>546</v>
      </c>
      <c r="D20" s="253"/>
      <c r="E20" s="253"/>
      <c r="F20" s="253"/>
      <c r="G20" s="253"/>
      <c r="H20" s="254"/>
      <c r="I20" s="197" t="s">
        <v>547</v>
      </c>
      <c r="J20" s="197"/>
      <c r="K20" s="197"/>
      <c r="L20" s="197"/>
      <c r="M20" s="197"/>
      <c r="N20" s="197"/>
      <c r="O20" s="197"/>
      <c r="P20" s="197"/>
      <c r="Q20" s="197"/>
      <c r="R20" s="197"/>
      <c r="S20" s="197" t="s">
        <v>548</v>
      </c>
      <c r="T20" s="197"/>
      <c r="U20" s="197"/>
      <c r="V20" s="197"/>
      <c r="W20" s="197"/>
      <c r="X20" s="197" t="s">
        <v>549</v>
      </c>
      <c r="Y20" s="197"/>
      <c r="Z20" s="197"/>
      <c r="AA20" s="197"/>
      <c r="AB20" s="197"/>
      <c r="AC20" s="197" t="s">
        <v>550</v>
      </c>
      <c r="AD20" s="197"/>
      <c r="AE20" s="197"/>
      <c r="AF20" s="197"/>
      <c r="AG20" s="197"/>
      <c r="AH20" s="197"/>
      <c r="AI20" s="197"/>
      <c r="AJ20" s="197"/>
      <c r="AK20" s="156" t="s">
        <v>551</v>
      </c>
      <c r="AL20" s="205"/>
      <c r="AN20" s="336"/>
      <c r="AO20" s="369"/>
      <c r="AP20" s="369"/>
      <c r="AQ20" s="370"/>
      <c r="AR20" s="370"/>
      <c r="AS20" s="370"/>
      <c r="AT20" s="370"/>
      <c r="AU20" s="370"/>
      <c r="AV20" s="370"/>
      <c r="AW20" s="370"/>
      <c r="AX20" s="370"/>
      <c r="AY20" s="370"/>
      <c r="AZ20" s="370"/>
      <c r="BA20" s="370"/>
      <c r="BB20" s="370"/>
      <c r="BC20" s="370"/>
      <c r="BD20" s="370"/>
      <c r="BE20" s="370"/>
      <c r="BF20" s="370"/>
      <c r="BG20" s="370"/>
      <c r="BH20" s="370"/>
      <c r="BI20" s="370"/>
      <c r="BJ20" s="388"/>
      <c r="BL20" s="246"/>
      <c r="BM20" s="247"/>
      <c r="BN20" s="247"/>
      <c r="BO20" s="406"/>
      <c r="BP20" s="406"/>
      <c r="BQ20" s="406"/>
      <c r="BR20" s="406"/>
      <c r="BS20" s="406"/>
      <c r="BT20" s="406"/>
      <c r="BU20" s="406"/>
      <c r="BV20" s="406"/>
      <c r="BW20" s="406"/>
      <c r="BX20" s="406"/>
      <c r="BY20" s="406"/>
      <c r="BZ20" s="406"/>
      <c r="CA20" s="406"/>
      <c r="CB20" s="428"/>
      <c r="CE20" s="178"/>
      <c r="CF20" s="332"/>
      <c r="CG20" s="468"/>
      <c r="CH20" s="468"/>
      <c r="CI20" s="468"/>
      <c r="CJ20" s="468"/>
      <c r="CK20" s="468"/>
      <c r="CL20" s="468"/>
      <c r="CM20" s="468"/>
      <c r="CN20" s="468"/>
      <c r="CO20" s="468"/>
      <c r="CP20" s="468"/>
      <c r="CQ20" s="468"/>
    </row>
    <row r="21" ht="8.25" customHeight="1" spans="1:95">
      <c r="A21" s="246"/>
      <c r="B21" s="247"/>
      <c r="C21" s="247"/>
      <c r="D21" s="247"/>
      <c r="E21" s="247"/>
      <c r="F21" s="247"/>
      <c r="G21" s="247"/>
      <c r="H21" s="24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61"/>
      <c r="AL21" s="208"/>
      <c r="AN21" s="337"/>
      <c r="AO21" s="371"/>
      <c r="AP21" s="371"/>
      <c r="AQ21" s="372"/>
      <c r="AR21" s="372"/>
      <c r="AS21" s="372"/>
      <c r="AT21" s="372"/>
      <c r="AU21" s="372"/>
      <c r="AV21" s="372"/>
      <c r="AW21" s="372"/>
      <c r="AX21" s="372"/>
      <c r="AY21" s="372"/>
      <c r="AZ21" s="372"/>
      <c r="BA21" s="372"/>
      <c r="BB21" s="372"/>
      <c r="BC21" s="372"/>
      <c r="BD21" s="372"/>
      <c r="BE21" s="372"/>
      <c r="BF21" s="372"/>
      <c r="BG21" s="372"/>
      <c r="BH21" s="372"/>
      <c r="BI21" s="372"/>
      <c r="BJ21" s="389"/>
      <c r="BL21" s="246"/>
      <c r="BM21" s="247"/>
      <c r="BN21" s="247"/>
      <c r="BO21" s="406"/>
      <c r="BP21" s="406"/>
      <c r="BQ21" s="406"/>
      <c r="BR21" s="406"/>
      <c r="BS21" s="406"/>
      <c r="BT21" s="406"/>
      <c r="BU21" s="406"/>
      <c r="BV21" s="406"/>
      <c r="BW21" s="406"/>
      <c r="BX21" s="406"/>
      <c r="BY21" s="406"/>
      <c r="BZ21" s="406"/>
      <c r="CA21" s="406"/>
      <c r="CB21" s="428"/>
      <c r="CE21" s="178"/>
      <c r="CG21" s="468"/>
      <c r="CH21" s="468"/>
      <c r="CI21" s="468"/>
      <c r="CJ21" s="468"/>
      <c r="CK21" s="468"/>
      <c r="CL21" s="468"/>
      <c r="CM21" s="468"/>
      <c r="CN21" s="468"/>
      <c r="CO21" s="468"/>
      <c r="CP21" s="468"/>
      <c r="CQ21" s="468"/>
    </row>
    <row r="22" ht="8.25" customHeight="1" spans="1:95">
      <c r="A22" s="246"/>
      <c r="B22" s="247"/>
      <c r="C22" s="247"/>
      <c r="D22" s="247"/>
      <c r="E22" s="247"/>
      <c r="F22" s="247"/>
      <c r="G22" s="247"/>
      <c r="H22" s="248"/>
      <c r="I22" s="264" t="s">
        <v>552</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338"/>
      <c r="AN22" s="339"/>
      <c r="AO22" s="178"/>
      <c r="AP22" s="178"/>
      <c r="AQ22" s="178"/>
      <c r="AR22" s="373"/>
      <c r="AS22" s="178"/>
      <c r="AT22" s="178"/>
      <c r="AU22" s="178"/>
      <c r="AV22" s="178"/>
      <c r="AW22" s="178"/>
      <c r="AX22" s="178"/>
      <c r="AY22" s="178"/>
      <c r="AZ22" s="178"/>
      <c r="BA22" s="178"/>
      <c r="BB22" s="178"/>
      <c r="BC22" s="178"/>
      <c r="BD22" s="178"/>
      <c r="BE22" s="178"/>
      <c r="BF22" s="178"/>
      <c r="BG22" s="178"/>
      <c r="BH22" s="390"/>
      <c r="BI22" s="178"/>
      <c r="BJ22" s="391"/>
      <c r="BL22" s="64" t="s">
        <v>81</v>
      </c>
      <c r="BM22" s="65"/>
      <c r="BN22" s="158" t="s">
        <v>758</v>
      </c>
      <c r="BO22" s="158"/>
      <c r="BP22" s="158"/>
      <c r="BQ22" s="158"/>
      <c r="BR22" s="158"/>
      <c r="BS22" s="158"/>
      <c r="BT22" s="158"/>
      <c r="BU22" s="158"/>
      <c r="BV22" s="158"/>
      <c r="BW22" s="158"/>
      <c r="BX22" s="158"/>
      <c r="BY22" s="158"/>
      <c r="BZ22" s="158"/>
      <c r="CA22" s="158"/>
      <c r="CB22" s="214"/>
      <c r="CE22" s="178"/>
      <c r="CG22" s="468"/>
      <c r="CH22" s="468"/>
      <c r="CI22" s="468"/>
      <c r="CJ22" s="468"/>
      <c r="CK22" s="468"/>
      <c r="CL22" s="468"/>
      <c r="CM22" s="468"/>
      <c r="CN22" s="468"/>
      <c r="CO22" s="468"/>
      <c r="CP22" s="468"/>
      <c r="CQ22" s="468"/>
    </row>
    <row r="23" ht="8.25" customHeight="1" spans="1:95">
      <c r="A23" s="246"/>
      <c r="B23" s="247"/>
      <c r="C23" s="247"/>
      <c r="D23" s="247"/>
      <c r="E23" s="247"/>
      <c r="F23" s="247"/>
      <c r="G23" s="247"/>
      <c r="H23" s="248"/>
      <c r="I23" s="265"/>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40"/>
      <c r="AN23" s="246" t="s">
        <v>557</v>
      </c>
      <c r="AO23" s="247"/>
      <c r="AP23" s="247"/>
      <c r="AQ23" s="247"/>
      <c r="AR23" s="374" t="s">
        <v>759</v>
      </c>
      <c r="AS23" s="158"/>
      <c r="AT23" s="158"/>
      <c r="AU23" s="158"/>
      <c r="AV23" s="158"/>
      <c r="AW23" s="158"/>
      <c r="AX23" s="158"/>
      <c r="AY23" s="158"/>
      <c r="AZ23" s="158"/>
      <c r="BA23" s="158"/>
      <c r="BB23" s="158"/>
      <c r="BC23" s="158"/>
      <c r="BD23" s="158"/>
      <c r="BE23" s="158"/>
      <c r="BF23" s="158"/>
      <c r="BG23" s="158"/>
      <c r="BH23" s="393"/>
      <c r="BI23" s="394" t="s">
        <v>707</v>
      </c>
      <c r="BJ23" s="395"/>
      <c r="BL23" s="64"/>
      <c r="BM23" s="65"/>
      <c r="BN23" s="158"/>
      <c r="BO23" s="158"/>
      <c r="BP23" s="158"/>
      <c r="BQ23" s="158"/>
      <c r="BR23" s="158"/>
      <c r="BS23" s="158"/>
      <c r="BT23" s="158"/>
      <c r="BU23" s="158"/>
      <c r="BV23" s="158"/>
      <c r="BW23" s="158"/>
      <c r="BX23" s="158"/>
      <c r="BY23" s="158"/>
      <c r="BZ23" s="158"/>
      <c r="CA23" s="158"/>
      <c r="CB23" s="214"/>
      <c r="CE23" s="178"/>
      <c r="CG23" s="468"/>
      <c r="CH23" s="468"/>
      <c r="CI23" s="468"/>
      <c r="CJ23" s="468"/>
      <c r="CK23" s="468"/>
      <c r="CL23" s="468"/>
      <c r="CM23" s="468"/>
      <c r="CN23" s="468"/>
      <c r="CO23" s="468"/>
      <c r="CP23" s="468"/>
      <c r="CQ23" s="468"/>
    </row>
    <row r="24" ht="8.25" customHeight="1" spans="1:95">
      <c r="A24" s="246"/>
      <c r="B24" s="247"/>
      <c r="C24" s="247"/>
      <c r="D24" s="247"/>
      <c r="E24" s="247"/>
      <c r="F24" s="247"/>
      <c r="G24" s="247"/>
      <c r="H24" s="248"/>
      <c r="I24" s="267" t="s">
        <v>555</v>
      </c>
      <c r="J24" s="267"/>
      <c r="K24" s="267"/>
      <c r="L24" s="267"/>
      <c r="M24" s="267"/>
      <c r="N24" s="267"/>
      <c r="O24" s="267"/>
      <c r="P24" s="267"/>
      <c r="Q24" s="267"/>
      <c r="R24" s="267"/>
      <c r="S24" s="267"/>
      <c r="T24" s="267"/>
      <c r="U24" s="297" t="s">
        <v>556</v>
      </c>
      <c r="V24" s="268"/>
      <c r="W24" s="268"/>
      <c r="X24" s="268"/>
      <c r="Y24" s="268"/>
      <c r="Z24" s="268"/>
      <c r="AA24" s="268"/>
      <c r="AB24" s="268"/>
      <c r="AC24" s="268"/>
      <c r="AD24" s="268"/>
      <c r="AE24" s="268"/>
      <c r="AF24" s="268"/>
      <c r="AG24" s="268"/>
      <c r="AH24" s="268"/>
      <c r="AI24" s="268"/>
      <c r="AJ24" s="268"/>
      <c r="AK24" s="268"/>
      <c r="AL24" s="341"/>
      <c r="AN24" s="246"/>
      <c r="AO24" s="247"/>
      <c r="AP24" s="247"/>
      <c r="AQ24" s="247"/>
      <c r="AR24" s="374"/>
      <c r="AS24" s="158"/>
      <c r="AT24" s="158"/>
      <c r="AU24" s="158"/>
      <c r="AV24" s="158"/>
      <c r="AW24" s="158"/>
      <c r="AX24" s="158"/>
      <c r="AY24" s="158"/>
      <c r="AZ24" s="158"/>
      <c r="BA24" s="158"/>
      <c r="BB24" s="158"/>
      <c r="BC24" s="158"/>
      <c r="BD24" s="158"/>
      <c r="BE24" s="158"/>
      <c r="BF24" s="158"/>
      <c r="BG24" s="158"/>
      <c r="BH24" s="393"/>
      <c r="BI24" s="394"/>
      <c r="BJ24" s="395"/>
      <c r="BL24" s="519" t="s">
        <v>81</v>
      </c>
      <c r="BM24" s="290"/>
      <c r="BN24" s="468" t="s">
        <v>760</v>
      </c>
      <c r="BO24" s="468"/>
      <c r="BP24" s="468"/>
      <c r="BQ24" s="468"/>
      <c r="BR24" s="468"/>
      <c r="BS24" s="468"/>
      <c r="BT24" s="468"/>
      <c r="BU24" s="468"/>
      <c r="BV24" s="468"/>
      <c r="BW24" s="468"/>
      <c r="BX24" s="468"/>
      <c r="BY24" s="468"/>
      <c r="BZ24" s="468"/>
      <c r="CA24" s="468"/>
      <c r="CB24" s="552"/>
      <c r="CE24" s="178"/>
      <c r="CG24" s="468"/>
      <c r="CH24" s="468"/>
      <c r="CI24" s="468"/>
      <c r="CJ24" s="468"/>
      <c r="CK24" s="468"/>
      <c r="CL24" s="468"/>
      <c r="CM24" s="468"/>
      <c r="CN24" s="468"/>
      <c r="CO24" s="468"/>
      <c r="CP24" s="468"/>
      <c r="CQ24" s="468"/>
    </row>
    <row r="25" ht="8.25" customHeight="1" spans="1:95">
      <c r="A25" s="246"/>
      <c r="B25" s="247"/>
      <c r="C25" s="247"/>
      <c r="D25" s="247"/>
      <c r="E25" s="247"/>
      <c r="F25" s="247"/>
      <c r="G25" s="247"/>
      <c r="H25" s="248"/>
      <c r="I25" s="268"/>
      <c r="J25" s="268"/>
      <c r="K25" s="268"/>
      <c r="L25" s="268"/>
      <c r="M25" s="268"/>
      <c r="N25" s="268"/>
      <c r="O25" s="268"/>
      <c r="P25" s="268"/>
      <c r="Q25" s="268"/>
      <c r="R25" s="268"/>
      <c r="S25" s="268"/>
      <c r="T25" s="268"/>
      <c r="U25" s="297"/>
      <c r="V25" s="268"/>
      <c r="W25" s="268"/>
      <c r="X25" s="268"/>
      <c r="Y25" s="268"/>
      <c r="Z25" s="268"/>
      <c r="AA25" s="268"/>
      <c r="AB25" s="268"/>
      <c r="AC25" s="268"/>
      <c r="AD25" s="268"/>
      <c r="AE25" s="268"/>
      <c r="AF25" s="268"/>
      <c r="AG25" s="268"/>
      <c r="AH25" s="268"/>
      <c r="AI25" s="268"/>
      <c r="AJ25" s="268"/>
      <c r="AK25" s="268"/>
      <c r="AL25" s="341"/>
      <c r="AN25" s="246"/>
      <c r="AO25" s="247"/>
      <c r="AP25" s="247"/>
      <c r="AQ25" s="247"/>
      <c r="AR25" s="374"/>
      <c r="AS25" s="158"/>
      <c r="AT25" s="158"/>
      <c r="AU25" s="158"/>
      <c r="AV25" s="158"/>
      <c r="AW25" s="158"/>
      <c r="AX25" s="158"/>
      <c r="AY25" s="158"/>
      <c r="AZ25" s="158"/>
      <c r="BA25" s="158"/>
      <c r="BB25" s="158"/>
      <c r="BC25" s="158"/>
      <c r="BD25" s="158"/>
      <c r="BE25" s="158"/>
      <c r="BF25" s="158"/>
      <c r="BG25" s="158"/>
      <c r="BH25" s="393"/>
      <c r="BI25" s="394"/>
      <c r="BJ25" s="395"/>
      <c r="BL25" s="519"/>
      <c r="BM25" s="290"/>
      <c r="BN25" s="468"/>
      <c r="BO25" s="468"/>
      <c r="BP25" s="468"/>
      <c r="BQ25" s="468"/>
      <c r="BR25" s="468"/>
      <c r="BS25" s="468"/>
      <c r="BT25" s="468"/>
      <c r="BU25" s="468"/>
      <c r="BV25" s="468"/>
      <c r="BW25" s="468"/>
      <c r="BX25" s="468"/>
      <c r="BY25" s="468"/>
      <c r="BZ25" s="468"/>
      <c r="CA25" s="468"/>
      <c r="CB25" s="552"/>
      <c r="CE25" s="178"/>
      <c r="CG25" s="468"/>
      <c r="CH25" s="468"/>
      <c r="CI25" s="468"/>
      <c r="CJ25" s="468"/>
      <c r="CK25" s="468"/>
      <c r="CL25" s="468"/>
      <c r="CM25" s="468"/>
      <c r="CN25" s="468"/>
      <c r="CO25" s="468"/>
      <c r="CP25" s="468"/>
      <c r="CQ25" s="468"/>
    </row>
    <row r="26" ht="8.25" customHeight="1" spans="1:95">
      <c r="A26" s="246"/>
      <c r="B26" s="247"/>
      <c r="C26" s="247"/>
      <c r="D26" s="247"/>
      <c r="E26" s="247"/>
      <c r="F26" s="247"/>
      <c r="G26" s="247"/>
      <c r="H26" s="248"/>
      <c r="I26" s="269" t="s">
        <v>654</v>
      </c>
      <c r="J26" s="270"/>
      <c r="K26" s="270"/>
      <c r="L26" s="270"/>
      <c r="M26" s="270"/>
      <c r="N26" s="270"/>
      <c r="O26" s="270" t="s">
        <v>655</v>
      </c>
      <c r="P26" s="270"/>
      <c r="Q26" s="270"/>
      <c r="R26" s="270"/>
      <c r="S26" s="270"/>
      <c r="T26" s="297"/>
      <c r="U26" s="270" t="s">
        <v>656</v>
      </c>
      <c r="V26" s="270"/>
      <c r="W26" s="270"/>
      <c r="X26" s="270"/>
      <c r="Y26" s="270"/>
      <c r="Z26" s="270"/>
      <c r="AA26" s="270" t="s">
        <v>657</v>
      </c>
      <c r="AB26" s="270"/>
      <c r="AC26" s="270"/>
      <c r="AD26" s="270"/>
      <c r="AE26" s="270"/>
      <c r="AF26" s="270"/>
      <c r="AG26" s="270" t="s">
        <v>658</v>
      </c>
      <c r="AH26" s="270"/>
      <c r="AI26" s="270"/>
      <c r="AJ26" s="270"/>
      <c r="AK26" s="270"/>
      <c r="AL26" s="342"/>
      <c r="AN26" s="246" t="s">
        <v>562</v>
      </c>
      <c r="AO26" s="247"/>
      <c r="AP26" s="247"/>
      <c r="AQ26" s="247"/>
      <c r="AR26" s="374" t="s">
        <v>761</v>
      </c>
      <c r="AS26" s="185"/>
      <c r="AT26" s="185"/>
      <c r="AU26" s="185"/>
      <c r="AV26" s="185"/>
      <c r="AW26" s="185"/>
      <c r="AX26" s="185"/>
      <c r="AY26" s="185"/>
      <c r="AZ26" s="185"/>
      <c r="BA26" s="185"/>
      <c r="BB26" s="185"/>
      <c r="BC26" s="185"/>
      <c r="BD26" s="185"/>
      <c r="BE26" s="185"/>
      <c r="BF26" s="185"/>
      <c r="BG26" s="185"/>
      <c r="BH26" s="396"/>
      <c r="BI26" s="394"/>
      <c r="BJ26" s="395"/>
      <c r="BL26" s="63"/>
      <c r="BM26" s="468"/>
      <c r="BN26" s="468"/>
      <c r="BO26" s="468"/>
      <c r="BP26" s="468"/>
      <c r="BQ26" s="468"/>
      <c r="BR26" s="468"/>
      <c r="BS26" s="468"/>
      <c r="BT26" s="468"/>
      <c r="BU26" s="468"/>
      <c r="BV26" s="468"/>
      <c r="BW26" s="468"/>
      <c r="BX26" s="468"/>
      <c r="BY26" s="468"/>
      <c r="BZ26" s="468"/>
      <c r="CA26" s="468"/>
      <c r="CB26" s="552"/>
      <c r="CE26" s="178"/>
      <c r="CG26" s="468"/>
      <c r="CH26" s="468"/>
      <c r="CI26" s="468"/>
      <c r="CJ26" s="468"/>
      <c r="CK26" s="468"/>
      <c r="CL26" s="468"/>
      <c r="CM26" s="468"/>
      <c r="CN26" s="468"/>
      <c r="CO26" s="468"/>
      <c r="CP26" s="468"/>
      <c r="CQ26" s="468"/>
    </row>
    <row r="27" ht="8.25" customHeight="1" spans="1:95">
      <c r="A27" s="246"/>
      <c r="B27" s="247"/>
      <c r="C27" s="247"/>
      <c r="D27" s="247"/>
      <c r="E27" s="247"/>
      <c r="F27" s="247"/>
      <c r="G27" s="247"/>
      <c r="H27" s="248"/>
      <c r="I27" s="269"/>
      <c r="J27" s="270"/>
      <c r="K27" s="270"/>
      <c r="L27" s="270"/>
      <c r="M27" s="270"/>
      <c r="N27" s="270"/>
      <c r="O27" s="270"/>
      <c r="P27" s="270"/>
      <c r="Q27" s="270"/>
      <c r="R27" s="270"/>
      <c r="S27" s="270"/>
      <c r="T27" s="297"/>
      <c r="U27" s="270"/>
      <c r="V27" s="270"/>
      <c r="W27" s="270"/>
      <c r="X27" s="270"/>
      <c r="Y27" s="270"/>
      <c r="Z27" s="270"/>
      <c r="AA27" s="270"/>
      <c r="AB27" s="270"/>
      <c r="AC27" s="270"/>
      <c r="AD27" s="270"/>
      <c r="AE27" s="270"/>
      <c r="AF27" s="270"/>
      <c r="AG27" s="270"/>
      <c r="AH27" s="270"/>
      <c r="AI27" s="270"/>
      <c r="AJ27" s="270"/>
      <c r="AK27" s="270"/>
      <c r="AL27" s="342"/>
      <c r="AN27" s="246"/>
      <c r="AO27" s="247"/>
      <c r="AP27" s="247"/>
      <c r="AQ27" s="247"/>
      <c r="AR27" s="374"/>
      <c r="AS27" s="185"/>
      <c r="AT27" s="185"/>
      <c r="AU27" s="185"/>
      <c r="AV27" s="185"/>
      <c r="AW27" s="185"/>
      <c r="AX27" s="185"/>
      <c r="AY27" s="185"/>
      <c r="AZ27" s="185"/>
      <c r="BA27" s="185"/>
      <c r="BB27" s="185"/>
      <c r="BC27" s="185"/>
      <c r="BD27" s="185"/>
      <c r="BE27" s="185"/>
      <c r="BF27" s="185"/>
      <c r="BG27" s="185"/>
      <c r="BH27" s="396"/>
      <c r="BI27" s="394"/>
      <c r="BJ27" s="395"/>
      <c r="BL27" s="63"/>
      <c r="BM27" s="468"/>
      <c r="BN27" s="468"/>
      <c r="BO27" s="468"/>
      <c r="BP27" s="468"/>
      <c r="BQ27" s="468"/>
      <c r="BR27" s="468"/>
      <c r="BS27" s="468"/>
      <c r="BT27" s="468"/>
      <c r="BU27" s="468"/>
      <c r="BV27" s="468"/>
      <c r="BW27" s="468"/>
      <c r="BX27" s="468"/>
      <c r="BY27" s="468"/>
      <c r="BZ27" s="468"/>
      <c r="CA27" s="468"/>
      <c r="CB27" s="552"/>
      <c r="CE27" s="178"/>
      <c r="CG27" s="468"/>
      <c r="CH27" s="468"/>
      <c r="CI27" s="468"/>
      <c r="CJ27" s="468"/>
      <c r="CK27" s="468"/>
      <c r="CL27" s="468"/>
      <c r="CM27" s="468"/>
      <c r="CN27" s="468"/>
      <c r="CO27" s="468"/>
      <c r="CP27" s="468"/>
      <c r="CQ27" s="468"/>
    </row>
    <row r="28" ht="8.25" customHeight="1" spans="1:99">
      <c r="A28" s="246"/>
      <c r="B28" s="247"/>
      <c r="C28" s="247"/>
      <c r="D28" s="247"/>
      <c r="E28" s="247"/>
      <c r="F28" s="247"/>
      <c r="G28" s="247"/>
      <c r="H28" s="248"/>
      <c r="I28" s="271" t="s">
        <v>659</v>
      </c>
      <c r="J28" s="272"/>
      <c r="K28" s="272"/>
      <c r="L28" s="272"/>
      <c r="M28" s="272"/>
      <c r="N28" s="273"/>
      <c r="O28" s="271" t="s">
        <v>660</v>
      </c>
      <c r="P28" s="272"/>
      <c r="Q28" s="272"/>
      <c r="R28" s="272"/>
      <c r="S28" s="272"/>
      <c r="T28" s="273"/>
      <c r="U28" s="271" t="s">
        <v>661</v>
      </c>
      <c r="V28" s="272"/>
      <c r="W28" s="272"/>
      <c r="X28" s="272"/>
      <c r="Y28" s="272"/>
      <c r="Z28" s="273"/>
      <c r="AA28" s="271" t="s">
        <v>662</v>
      </c>
      <c r="AB28" s="272"/>
      <c r="AC28" s="272"/>
      <c r="AD28" s="272"/>
      <c r="AE28" s="272"/>
      <c r="AF28" s="273"/>
      <c r="AG28" s="271" t="s">
        <v>663</v>
      </c>
      <c r="AH28" s="272"/>
      <c r="AI28" s="272"/>
      <c r="AJ28" s="272"/>
      <c r="AK28" s="272"/>
      <c r="AL28" s="343"/>
      <c r="AN28" s="246"/>
      <c r="AO28" s="247"/>
      <c r="AP28" s="247"/>
      <c r="AQ28" s="247"/>
      <c r="AR28" s="375"/>
      <c r="AS28" s="185"/>
      <c r="AT28" s="185"/>
      <c r="AU28" s="185"/>
      <c r="AV28" s="185"/>
      <c r="AW28" s="185"/>
      <c r="AX28" s="185"/>
      <c r="AY28" s="185"/>
      <c r="AZ28" s="185"/>
      <c r="BA28" s="185"/>
      <c r="BB28" s="185"/>
      <c r="BC28" s="185"/>
      <c r="BD28" s="185"/>
      <c r="BE28" s="185"/>
      <c r="BF28" s="185"/>
      <c r="BG28" s="185"/>
      <c r="BH28" s="396"/>
      <c r="BI28" s="394"/>
      <c r="BJ28" s="395"/>
      <c r="BL28" s="520"/>
      <c r="BM28" s="527"/>
      <c r="BN28" s="527" t="s">
        <v>762</v>
      </c>
      <c r="BO28" s="527"/>
      <c r="BP28" s="527"/>
      <c r="BQ28" s="527"/>
      <c r="BR28" s="527"/>
      <c r="BS28" s="527"/>
      <c r="BT28" s="527"/>
      <c r="BU28" s="527"/>
      <c r="BV28" s="527"/>
      <c r="BW28" s="527"/>
      <c r="BX28" s="527"/>
      <c r="BY28" s="527"/>
      <c r="BZ28" s="527"/>
      <c r="CA28" s="527"/>
      <c r="CB28" s="553"/>
      <c r="CE28" s="178"/>
      <c r="CG28" s="468"/>
      <c r="CH28" s="468"/>
      <c r="CI28" s="468"/>
      <c r="CJ28" s="468"/>
      <c r="CK28" s="468"/>
      <c r="CL28" s="468"/>
      <c r="CM28" s="468"/>
      <c r="CN28" s="468"/>
      <c r="CO28" s="468"/>
      <c r="CP28" s="468"/>
      <c r="CQ28" s="468"/>
      <c r="CR28" s="468"/>
      <c r="CS28" s="468"/>
      <c r="CT28" s="468"/>
      <c r="CU28" s="468"/>
    </row>
    <row r="29" ht="8.25" customHeight="1" spans="1:99">
      <c r="A29" s="249"/>
      <c r="B29" s="250"/>
      <c r="C29" s="250"/>
      <c r="D29" s="250"/>
      <c r="E29" s="250"/>
      <c r="F29" s="250"/>
      <c r="G29" s="250"/>
      <c r="H29" s="251"/>
      <c r="I29" s="274"/>
      <c r="J29" s="275"/>
      <c r="K29" s="275"/>
      <c r="L29" s="275"/>
      <c r="M29" s="275"/>
      <c r="N29" s="276"/>
      <c r="O29" s="274"/>
      <c r="P29" s="275"/>
      <c r="Q29" s="275"/>
      <c r="R29" s="275"/>
      <c r="S29" s="275"/>
      <c r="T29" s="276"/>
      <c r="U29" s="274"/>
      <c r="V29" s="275"/>
      <c r="W29" s="275"/>
      <c r="X29" s="275"/>
      <c r="Y29" s="275"/>
      <c r="Z29" s="276"/>
      <c r="AA29" s="274"/>
      <c r="AB29" s="275"/>
      <c r="AC29" s="275"/>
      <c r="AD29" s="275"/>
      <c r="AE29" s="275"/>
      <c r="AF29" s="276"/>
      <c r="AG29" s="274"/>
      <c r="AH29" s="275"/>
      <c r="AI29" s="275"/>
      <c r="AJ29" s="275"/>
      <c r="AK29" s="275"/>
      <c r="AL29" s="344"/>
      <c r="AN29" s="246" t="s">
        <v>568</v>
      </c>
      <c r="AO29" s="247"/>
      <c r="AP29" s="247"/>
      <c r="AQ29" s="247"/>
      <c r="AR29" s="374" t="s">
        <v>394</v>
      </c>
      <c r="AS29" s="158"/>
      <c r="AT29" s="158"/>
      <c r="AU29" s="158"/>
      <c r="AV29" s="158"/>
      <c r="AW29" s="158"/>
      <c r="AX29" s="158"/>
      <c r="AY29" s="158"/>
      <c r="AZ29" s="158"/>
      <c r="BA29" s="158"/>
      <c r="BB29" s="158"/>
      <c r="BC29" s="158"/>
      <c r="BD29" s="158"/>
      <c r="BE29" s="158"/>
      <c r="BF29" s="158"/>
      <c r="BG29" s="158"/>
      <c r="BH29" s="393"/>
      <c r="BI29" s="394"/>
      <c r="BJ29" s="395"/>
      <c r="BL29" s="440"/>
      <c r="BM29" s="441"/>
      <c r="BN29" s="441"/>
      <c r="BO29" s="441"/>
      <c r="BP29" s="441"/>
      <c r="BQ29" s="441"/>
      <c r="BR29" s="441"/>
      <c r="BS29" s="441"/>
      <c r="BT29" s="441"/>
      <c r="BU29" s="441"/>
      <c r="BV29" s="441"/>
      <c r="BW29" s="441"/>
      <c r="BX29" s="441"/>
      <c r="BY29" s="441"/>
      <c r="BZ29" s="441"/>
      <c r="CA29" s="441"/>
      <c r="CB29" s="554"/>
      <c r="CE29" s="178"/>
      <c r="CG29" s="468"/>
      <c r="CH29" s="468"/>
      <c r="CI29" s="468"/>
      <c r="CJ29" s="468"/>
      <c r="CK29" s="468"/>
      <c r="CL29" s="468"/>
      <c r="CM29" s="468"/>
      <c r="CN29" s="468"/>
      <c r="CO29" s="468"/>
      <c r="CP29" s="468"/>
      <c r="CQ29" s="468"/>
      <c r="CR29" s="468"/>
      <c r="CS29" s="468"/>
      <c r="CT29" s="468"/>
      <c r="CU29" s="468"/>
    </row>
    <row r="30" ht="8.25" customHeight="1" spans="1:99">
      <c r="A30" s="252" t="s">
        <v>330</v>
      </c>
      <c r="B30" s="253"/>
      <c r="C30" s="253" t="s">
        <v>563</v>
      </c>
      <c r="D30" s="253"/>
      <c r="E30" s="253"/>
      <c r="F30" s="253"/>
      <c r="G30" s="253"/>
      <c r="H30" s="254"/>
      <c r="I30" s="89" t="s">
        <v>564</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212"/>
      <c r="AN30" s="246"/>
      <c r="AO30" s="247"/>
      <c r="AP30" s="247"/>
      <c r="AQ30" s="247"/>
      <c r="AR30" s="374"/>
      <c r="AS30" s="158"/>
      <c r="AT30" s="158"/>
      <c r="AU30" s="158"/>
      <c r="AV30" s="158"/>
      <c r="AW30" s="158"/>
      <c r="AX30" s="158"/>
      <c r="AY30" s="158"/>
      <c r="AZ30" s="158"/>
      <c r="BA30" s="158"/>
      <c r="BB30" s="158"/>
      <c r="BC30" s="158"/>
      <c r="BD30" s="158"/>
      <c r="BE30" s="158"/>
      <c r="BF30" s="158"/>
      <c r="BG30" s="158"/>
      <c r="BH30" s="393"/>
      <c r="BI30" s="394"/>
      <c r="BJ30" s="395"/>
      <c r="BL30" s="100" t="s">
        <v>763</v>
      </c>
      <c r="BM30" s="528"/>
      <c r="BN30" s="445"/>
      <c r="BO30" s="446"/>
      <c r="BP30" s="446"/>
      <c r="BQ30" s="446"/>
      <c r="BR30" s="529"/>
      <c r="BS30" s="530"/>
      <c r="BT30" s="530"/>
      <c r="BU30" s="530"/>
      <c r="BV30" s="530"/>
      <c r="BW30" s="530"/>
      <c r="BX30" s="530"/>
      <c r="BY30" s="530"/>
      <c r="BZ30" s="530"/>
      <c r="CA30" s="530"/>
      <c r="CB30" s="555"/>
      <c r="CE30" s="178"/>
      <c r="CG30" s="468"/>
      <c r="CH30" s="468"/>
      <c r="CI30" s="468"/>
      <c r="CJ30" s="468"/>
      <c r="CK30" s="468"/>
      <c r="CL30" s="468"/>
      <c r="CM30" s="468"/>
      <c r="CN30" s="468"/>
      <c r="CO30" s="468"/>
      <c r="CP30" s="468"/>
      <c r="CQ30" s="468"/>
      <c r="CR30" s="468"/>
      <c r="CS30" s="468"/>
      <c r="CT30" s="468"/>
      <c r="CU30" s="468"/>
    </row>
    <row r="31" ht="8.25" customHeight="1" spans="1:99">
      <c r="A31" s="246"/>
      <c r="B31" s="247"/>
      <c r="C31" s="247"/>
      <c r="D31" s="247"/>
      <c r="E31" s="247"/>
      <c r="F31" s="247"/>
      <c r="G31" s="247"/>
      <c r="H31" s="24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214"/>
      <c r="AN31" s="246" t="s">
        <v>576</v>
      </c>
      <c r="AO31" s="247"/>
      <c r="AP31" s="247"/>
      <c r="AQ31" s="247"/>
      <c r="AR31" s="374" t="s">
        <v>396</v>
      </c>
      <c r="AS31" s="158"/>
      <c r="AT31" s="158"/>
      <c r="AU31" s="158"/>
      <c r="AV31" s="158"/>
      <c r="AW31" s="158"/>
      <c r="AX31" s="158"/>
      <c r="AY31" s="158"/>
      <c r="AZ31" s="158"/>
      <c r="BA31" s="158"/>
      <c r="BB31" s="158"/>
      <c r="BC31" s="158"/>
      <c r="BD31" s="158"/>
      <c r="BE31" s="158"/>
      <c r="BF31" s="158"/>
      <c r="BG31" s="158"/>
      <c r="BH31" s="393"/>
      <c r="BI31" s="394"/>
      <c r="BJ31" s="395"/>
      <c r="BL31" s="100"/>
      <c r="BM31" s="528"/>
      <c r="BN31" s="328" t="s">
        <v>557</v>
      </c>
      <c r="BO31" s="247"/>
      <c r="BP31" s="247"/>
      <c r="BQ31" s="247"/>
      <c r="BR31" s="531" t="s">
        <v>764</v>
      </c>
      <c r="BS31" s="161"/>
      <c r="BT31" s="161"/>
      <c r="BU31" s="161"/>
      <c r="BV31" s="161"/>
      <c r="BW31" s="161"/>
      <c r="BX31" s="161"/>
      <c r="BY31" s="161"/>
      <c r="BZ31" s="161"/>
      <c r="CA31" s="161"/>
      <c r="CB31" s="208"/>
      <c r="CE31" s="178"/>
      <c r="CG31" s="468"/>
      <c r="CH31" s="468"/>
      <c r="CI31" s="468"/>
      <c r="CJ31" s="468"/>
      <c r="CK31" s="468"/>
      <c r="CL31" s="468"/>
      <c r="CM31" s="468"/>
      <c r="CN31" s="468"/>
      <c r="CO31" s="468"/>
      <c r="CP31" s="468"/>
      <c r="CQ31" s="468"/>
      <c r="CR31" s="468"/>
      <c r="CS31" s="468"/>
      <c r="CT31" s="468"/>
      <c r="CU31" s="468"/>
    </row>
    <row r="32" ht="8.25" customHeight="1" spans="1:99">
      <c r="A32" s="246"/>
      <c r="B32" s="247"/>
      <c r="C32" s="247"/>
      <c r="D32" s="247"/>
      <c r="E32" s="247"/>
      <c r="F32" s="247"/>
      <c r="G32" s="247"/>
      <c r="H32" s="248"/>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04"/>
      <c r="AN32" s="246"/>
      <c r="AO32" s="247"/>
      <c r="AP32" s="247"/>
      <c r="AQ32" s="247"/>
      <c r="AR32" s="374"/>
      <c r="AS32" s="158"/>
      <c r="AT32" s="158"/>
      <c r="AU32" s="158"/>
      <c r="AV32" s="158"/>
      <c r="AW32" s="158"/>
      <c r="AX32" s="158"/>
      <c r="AY32" s="158"/>
      <c r="AZ32" s="158"/>
      <c r="BA32" s="158"/>
      <c r="BB32" s="158"/>
      <c r="BC32" s="158"/>
      <c r="BD32" s="158"/>
      <c r="BE32" s="158"/>
      <c r="BF32" s="158"/>
      <c r="BG32" s="158"/>
      <c r="BH32" s="393"/>
      <c r="BI32" s="394"/>
      <c r="BJ32" s="395"/>
      <c r="BL32" s="100"/>
      <c r="BM32" s="528"/>
      <c r="BN32" s="328"/>
      <c r="BO32" s="247"/>
      <c r="BP32" s="247"/>
      <c r="BQ32" s="247"/>
      <c r="BR32" s="531"/>
      <c r="BS32" s="161"/>
      <c r="BT32" s="161"/>
      <c r="BU32" s="161"/>
      <c r="BV32" s="161"/>
      <c r="BW32" s="161"/>
      <c r="BX32" s="161"/>
      <c r="BY32" s="161"/>
      <c r="BZ32" s="161"/>
      <c r="CA32" s="161"/>
      <c r="CB32" s="208"/>
      <c r="CE32" s="178"/>
      <c r="CG32" s="468"/>
      <c r="CH32" s="468"/>
      <c r="CI32" s="468"/>
      <c r="CJ32" s="468"/>
      <c r="CK32" s="468"/>
      <c r="CL32" s="468"/>
      <c r="CM32" s="468"/>
      <c r="CN32" s="468"/>
      <c r="CO32" s="468"/>
      <c r="CP32" s="468"/>
      <c r="CQ32" s="468"/>
      <c r="CR32" s="468"/>
      <c r="CS32" s="468"/>
      <c r="CT32" s="468"/>
      <c r="CU32" s="468"/>
    </row>
    <row r="33" ht="8.25" customHeight="1" spans="1:99">
      <c r="A33" s="246"/>
      <c r="B33" s="247"/>
      <c r="C33" s="247"/>
      <c r="D33" s="247"/>
      <c r="E33" s="247"/>
      <c r="F33" s="247"/>
      <c r="G33" s="247"/>
      <c r="H33" s="248"/>
      <c r="I33" s="277"/>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304"/>
      <c r="AN33" s="246" t="s">
        <v>582</v>
      </c>
      <c r="AO33" s="247"/>
      <c r="AP33" s="247"/>
      <c r="AQ33" s="247"/>
      <c r="AR33" s="374" t="s">
        <v>397</v>
      </c>
      <c r="AS33" s="158"/>
      <c r="AT33" s="158"/>
      <c r="AU33" s="158"/>
      <c r="AV33" s="158"/>
      <c r="AW33" s="158"/>
      <c r="AX33" s="158"/>
      <c r="AY33" s="158"/>
      <c r="AZ33" s="158"/>
      <c r="BA33" s="158"/>
      <c r="BB33" s="158"/>
      <c r="BC33" s="158"/>
      <c r="BD33" s="158"/>
      <c r="BE33" s="158"/>
      <c r="BF33" s="158"/>
      <c r="BG33" s="158"/>
      <c r="BH33" s="393"/>
      <c r="BI33" s="394"/>
      <c r="BJ33" s="395"/>
      <c r="BL33" s="100"/>
      <c r="BM33" s="528"/>
      <c r="BN33" s="328" t="s">
        <v>562</v>
      </c>
      <c r="BO33" s="247"/>
      <c r="BP33" s="247"/>
      <c r="BQ33" s="247"/>
      <c r="BR33" s="531" t="s">
        <v>765</v>
      </c>
      <c r="BS33" s="161"/>
      <c r="BT33" s="161"/>
      <c r="BU33" s="161"/>
      <c r="BV33" s="161"/>
      <c r="BW33" s="161"/>
      <c r="BX33" s="161"/>
      <c r="BY33" s="161"/>
      <c r="BZ33" s="161"/>
      <c r="CA33" s="161"/>
      <c r="CB33" s="208"/>
      <c r="CE33" s="178"/>
      <c r="CG33" s="468"/>
      <c r="CH33" s="468"/>
      <c r="CI33" s="468"/>
      <c r="CJ33" s="468"/>
      <c r="CK33" s="468"/>
      <c r="CL33" s="468"/>
      <c r="CM33" s="468"/>
      <c r="CN33" s="468"/>
      <c r="CO33" s="468"/>
      <c r="CP33" s="468"/>
      <c r="CQ33" s="468"/>
      <c r="CR33" s="468"/>
      <c r="CS33" s="468"/>
      <c r="CT33" s="468"/>
      <c r="CU33" s="468"/>
    </row>
    <row r="34" ht="8.25" customHeight="1" spans="1:99">
      <c r="A34" s="246"/>
      <c r="B34" s="247"/>
      <c r="C34" s="247"/>
      <c r="D34" s="247"/>
      <c r="E34" s="247"/>
      <c r="F34" s="247"/>
      <c r="G34" s="247"/>
      <c r="H34" s="248"/>
      <c r="I34" s="279" t="s">
        <v>566</v>
      </c>
      <c r="J34" s="279"/>
      <c r="K34" s="278"/>
      <c r="L34" s="278"/>
      <c r="M34" s="278"/>
      <c r="N34" s="278"/>
      <c r="O34" s="279" t="s">
        <v>567</v>
      </c>
      <c r="P34" s="278"/>
      <c r="Q34" s="278"/>
      <c r="R34" s="278"/>
      <c r="S34" s="279" t="s">
        <v>567</v>
      </c>
      <c r="T34" s="278"/>
      <c r="U34" s="278"/>
      <c r="V34" s="278"/>
      <c r="W34" s="278"/>
      <c r="X34" s="279" t="s">
        <v>102</v>
      </c>
      <c r="Y34" s="279"/>
      <c r="Z34" s="278"/>
      <c r="AA34" s="278"/>
      <c r="AB34" s="278"/>
      <c r="AC34" s="278"/>
      <c r="AD34" s="279" t="s">
        <v>567</v>
      </c>
      <c r="AE34" s="278"/>
      <c r="AF34" s="278"/>
      <c r="AG34" s="278"/>
      <c r="AH34" s="279" t="s">
        <v>567</v>
      </c>
      <c r="AI34" s="278"/>
      <c r="AJ34" s="278"/>
      <c r="AK34" s="278"/>
      <c r="AL34" s="304"/>
      <c r="AN34" s="246"/>
      <c r="AO34" s="247"/>
      <c r="AP34" s="247"/>
      <c r="AQ34" s="247"/>
      <c r="AR34" s="374"/>
      <c r="AS34" s="158"/>
      <c r="AT34" s="158"/>
      <c r="AU34" s="158"/>
      <c r="AV34" s="158"/>
      <c r="AW34" s="158"/>
      <c r="AX34" s="158"/>
      <c r="AY34" s="158"/>
      <c r="AZ34" s="158"/>
      <c r="BA34" s="158"/>
      <c r="BB34" s="158"/>
      <c r="BC34" s="158"/>
      <c r="BD34" s="158"/>
      <c r="BE34" s="158"/>
      <c r="BF34" s="158"/>
      <c r="BG34" s="158"/>
      <c r="BH34" s="393"/>
      <c r="BI34" s="394"/>
      <c r="BJ34" s="395"/>
      <c r="BL34" s="100"/>
      <c r="BM34" s="528"/>
      <c r="BN34" s="328"/>
      <c r="BO34" s="247"/>
      <c r="BP34" s="247"/>
      <c r="BQ34" s="247"/>
      <c r="BR34" s="531"/>
      <c r="BS34" s="161"/>
      <c r="BT34" s="161"/>
      <c r="BU34" s="161"/>
      <c r="BV34" s="161"/>
      <c r="BW34" s="161"/>
      <c r="BX34" s="161"/>
      <c r="BY34" s="161"/>
      <c r="BZ34" s="161"/>
      <c r="CA34" s="161"/>
      <c r="CB34" s="208"/>
      <c r="CE34" s="178"/>
      <c r="CG34" s="468"/>
      <c r="CH34" s="468"/>
      <c r="CI34" s="468"/>
      <c r="CJ34" s="468"/>
      <c r="CK34" s="468"/>
      <c r="CL34" s="468"/>
      <c r="CM34" s="468"/>
      <c r="CN34" s="468"/>
      <c r="CO34" s="468"/>
      <c r="CP34" s="468"/>
      <c r="CQ34" s="468"/>
      <c r="CR34" s="468"/>
      <c r="CS34" s="468"/>
      <c r="CT34" s="468"/>
      <c r="CU34" s="468"/>
    </row>
    <row r="35" ht="8.25" customHeight="1" spans="1:99">
      <c r="A35" s="249"/>
      <c r="B35" s="250"/>
      <c r="C35" s="250"/>
      <c r="D35" s="250"/>
      <c r="E35" s="250"/>
      <c r="F35" s="250"/>
      <c r="G35" s="250"/>
      <c r="H35" s="251"/>
      <c r="I35" s="280"/>
      <c r="J35" s="280"/>
      <c r="K35" s="281"/>
      <c r="L35" s="281"/>
      <c r="M35" s="281"/>
      <c r="N35" s="281"/>
      <c r="O35" s="280"/>
      <c r="P35" s="281"/>
      <c r="Q35" s="281"/>
      <c r="R35" s="281"/>
      <c r="S35" s="280"/>
      <c r="T35" s="281"/>
      <c r="U35" s="281"/>
      <c r="V35" s="281"/>
      <c r="W35" s="281"/>
      <c r="X35" s="280"/>
      <c r="Y35" s="280"/>
      <c r="Z35" s="281"/>
      <c r="AA35" s="281"/>
      <c r="AB35" s="281"/>
      <c r="AC35" s="281"/>
      <c r="AD35" s="280"/>
      <c r="AE35" s="281"/>
      <c r="AF35" s="281"/>
      <c r="AG35" s="281"/>
      <c r="AH35" s="280"/>
      <c r="AI35" s="281"/>
      <c r="AJ35" s="281"/>
      <c r="AK35" s="281"/>
      <c r="AL35" s="260"/>
      <c r="AN35" s="246" t="s">
        <v>585</v>
      </c>
      <c r="AO35" s="247"/>
      <c r="AP35" s="247"/>
      <c r="AQ35" s="247"/>
      <c r="AR35" s="374" t="s">
        <v>398</v>
      </c>
      <c r="AS35" s="158"/>
      <c r="AT35" s="158"/>
      <c r="AU35" s="158"/>
      <c r="AV35" s="158"/>
      <c r="AW35" s="158"/>
      <c r="AX35" s="158"/>
      <c r="AY35" s="158"/>
      <c r="AZ35" s="158"/>
      <c r="BA35" s="158"/>
      <c r="BB35" s="158"/>
      <c r="BC35" s="158"/>
      <c r="BD35" s="158"/>
      <c r="BE35" s="158"/>
      <c r="BF35" s="158"/>
      <c r="BG35" s="158"/>
      <c r="BH35" s="393"/>
      <c r="BI35" s="394"/>
      <c r="BJ35" s="395"/>
      <c r="BL35" s="100"/>
      <c r="BM35" s="528"/>
      <c r="BN35" s="328" t="s">
        <v>568</v>
      </c>
      <c r="BO35" s="247"/>
      <c r="BP35" s="247"/>
      <c r="BQ35" s="247"/>
      <c r="BR35" s="531" t="s">
        <v>766</v>
      </c>
      <c r="BS35" s="532"/>
      <c r="BT35" s="532"/>
      <c r="BU35" s="532"/>
      <c r="BV35" s="532"/>
      <c r="BW35" s="532"/>
      <c r="BX35" s="532"/>
      <c r="BY35" s="532"/>
      <c r="BZ35" s="532"/>
      <c r="CA35" s="532"/>
      <c r="CB35" s="556"/>
      <c r="CE35" s="178"/>
      <c r="CG35" s="468"/>
      <c r="CH35" s="468"/>
      <c r="CI35" s="468"/>
      <c r="CJ35" s="468"/>
      <c r="CK35" s="468"/>
      <c r="CL35" s="468"/>
      <c r="CM35" s="468"/>
      <c r="CN35" s="468"/>
      <c r="CO35" s="468"/>
      <c r="CP35" s="468"/>
      <c r="CQ35" s="468"/>
      <c r="CR35" s="468"/>
      <c r="CS35" s="468"/>
      <c r="CT35" s="468"/>
      <c r="CU35" s="468"/>
    </row>
    <row r="36" ht="8.25" customHeight="1" spans="1:99">
      <c r="A36" s="252" t="s">
        <v>332</v>
      </c>
      <c r="B36" s="253"/>
      <c r="C36" s="253" t="s">
        <v>665</v>
      </c>
      <c r="D36" s="253"/>
      <c r="E36" s="253"/>
      <c r="F36" s="253"/>
      <c r="G36" s="253"/>
      <c r="H36" s="254"/>
      <c r="I36" s="282"/>
      <c r="J36" s="282"/>
      <c r="K36" s="282"/>
      <c r="L36" s="282"/>
      <c r="M36" s="282"/>
      <c r="N36" s="282"/>
      <c r="O36" s="197" t="s">
        <v>570</v>
      </c>
      <c r="P36" s="197"/>
      <c r="Q36" s="197"/>
      <c r="R36" s="197"/>
      <c r="S36" s="197"/>
      <c r="T36" s="91"/>
      <c r="U36" s="91"/>
      <c r="V36" s="91"/>
      <c r="W36" s="91"/>
      <c r="X36" s="91"/>
      <c r="Y36" s="91"/>
      <c r="Z36" s="91"/>
      <c r="AA36" s="196"/>
      <c r="AB36" s="309"/>
      <c r="AC36" s="196"/>
      <c r="AD36" s="196"/>
      <c r="AE36" s="196"/>
      <c r="AF36" s="196"/>
      <c r="AG36" s="196"/>
      <c r="AH36" s="196"/>
      <c r="AI36" s="196"/>
      <c r="AJ36" s="196"/>
      <c r="AK36" s="196"/>
      <c r="AL36" s="345"/>
      <c r="AN36" s="246"/>
      <c r="AO36" s="247"/>
      <c r="AP36" s="247"/>
      <c r="AQ36" s="247"/>
      <c r="AR36" s="374"/>
      <c r="AS36" s="158"/>
      <c r="AT36" s="158"/>
      <c r="AU36" s="158"/>
      <c r="AV36" s="158"/>
      <c r="AW36" s="158"/>
      <c r="AX36" s="158"/>
      <c r="AY36" s="158"/>
      <c r="AZ36" s="158"/>
      <c r="BA36" s="158"/>
      <c r="BB36" s="158"/>
      <c r="BC36" s="158"/>
      <c r="BD36" s="158"/>
      <c r="BE36" s="158"/>
      <c r="BF36" s="158"/>
      <c r="BG36" s="158"/>
      <c r="BH36" s="393"/>
      <c r="BI36" s="394"/>
      <c r="BJ36" s="395"/>
      <c r="BL36" s="100"/>
      <c r="BM36" s="528"/>
      <c r="BN36" s="328"/>
      <c r="BO36" s="247"/>
      <c r="BP36" s="247"/>
      <c r="BQ36" s="247"/>
      <c r="BR36" s="533"/>
      <c r="BS36" s="532"/>
      <c r="BT36" s="532"/>
      <c r="BU36" s="532"/>
      <c r="BV36" s="532"/>
      <c r="BW36" s="532"/>
      <c r="BX36" s="532"/>
      <c r="BY36" s="532"/>
      <c r="BZ36" s="532"/>
      <c r="CA36" s="532"/>
      <c r="CB36" s="556"/>
      <c r="CE36" s="178"/>
      <c r="CG36" s="468"/>
      <c r="CH36" s="468"/>
      <c r="CI36" s="468"/>
      <c r="CJ36" s="468"/>
      <c r="CK36" s="468"/>
      <c r="CL36" s="468"/>
      <c r="CM36" s="468"/>
      <c r="CN36" s="468"/>
      <c r="CO36" s="468"/>
      <c r="CP36" s="468"/>
      <c r="CQ36" s="468"/>
      <c r="CR36" s="468"/>
      <c r="CS36" s="468"/>
      <c r="CT36" s="468"/>
      <c r="CU36" s="468"/>
    </row>
    <row r="37" ht="8.25" customHeight="1" spans="1:99">
      <c r="A37" s="246"/>
      <c r="B37" s="247"/>
      <c r="C37" s="247"/>
      <c r="D37" s="247"/>
      <c r="E37" s="247"/>
      <c r="F37" s="247"/>
      <c r="G37" s="247"/>
      <c r="H37" s="248"/>
      <c r="I37" s="47"/>
      <c r="J37" s="47"/>
      <c r="K37" s="47"/>
      <c r="L37" s="47"/>
      <c r="M37" s="47"/>
      <c r="N37" s="47"/>
      <c r="O37" s="199"/>
      <c r="P37" s="199"/>
      <c r="Q37" s="199"/>
      <c r="R37" s="199"/>
      <c r="S37" s="199"/>
      <c r="T37" s="199" t="s">
        <v>571</v>
      </c>
      <c r="U37" s="199"/>
      <c r="V37" s="199"/>
      <c r="W37" s="199"/>
      <c r="X37" s="199"/>
      <c r="Y37" s="199"/>
      <c r="Z37" s="199"/>
      <c r="AA37" s="199" t="s">
        <v>572</v>
      </c>
      <c r="AB37" s="310"/>
      <c r="AC37" s="199" t="s">
        <v>571</v>
      </c>
      <c r="AD37" s="199"/>
      <c r="AE37" s="294"/>
      <c r="AF37" s="294"/>
      <c r="AG37" s="199" t="s">
        <v>573</v>
      </c>
      <c r="AH37" s="199"/>
      <c r="AI37" s="294"/>
      <c r="AJ37" s="294"/>
      <c r="AK37" s="199" t="s">
        <v>574</v>
      </c>
      <c r="AL37" s="338"/>
      <c r="AN37" s="246" t="s">
        <v>589</v>
      </c>
      <c r="AO37" s="247"/>
      <c r="AP37" s="247"/>
      <c r="AQ37" s="247"/>
      <c r="AR37" s="485" t="s">
        <v>399</v>
      </c>
      <c r="AS37" s="434"/>
      <c r="AT37" s="434"/>
      <c r="AU37" s="434"/>
      <c r="AV37" s="434"/>
      <c r="AW37" s="434"/>
      <c r="AX37" s="434"/>
      <c r="AY37" s="434"/>
      <c r="AZ37" s="434"/>
      <c r="BA37" s="434"/>
      <c r="BB37" s="434"/>
      <c r="BC37" s="434"/>
      <c r="BD37" s="434"/>
      <c r="BE37" s="434"/>
      <c r="BF37" s="434"/>
      <c r="BG37" s="434"/>
      <c r="BH37" s="521"/>
      <c r="BI37" s="394"/>
      <c r="BJ37" s="395"/>
      <c r="BL37" s="100"/>
      <c r="BM37" s="528"/>
      <c r="BN37" s="328" t="s">
        <v>576</v>
      </c>
      <c r="BO37" s="247"/>
      <c r="BP37" s="247"/>
      <c r="BQ37" s="248"/>
      <c r="BR37" s="529" t="s">
        <v>767</v>
      </c>
      <c r="BS37" s="530"/>
      <c r="BT37" s="530"/>
      <c r="BU37" s="530"/>
      <c r="BV37" s="530"/>
      <c r="BW37" s="530"/>
      <c r="BX37" s="530"/>
      <c r="BY37" s="530"/>
      <c r="BZ37" s="530"/>
      <c r="CA37" s="530"/>
      <c r="CB37" s="555"/>
      <c r="CE37" s="564"/>
      <c r="CF37" s="564"/>
      <c r="CG37" s="564"/>
      <c r="CH37" s="564"/>
      <c r="CI37" s="564"/>
      <c r="CJ37" s="564"/>
      <c r="CK37" s="564"/>
      <c r="CL37" s="564"/>
      <c r="CM37" s="564"/>
      <c r="CN37" s="564"/>
      <c r="CO37" s="564"/>
      <c r="CP37" s="564"/>
      <c r="CQ37" s="564"/>
      <c r="CR37" s="564"/>
      <c r="CS37" s="564"/>
      <c r="CT37" s="564"/>
      <c r="CU37" s="564"/>
    </row>
    <row r="38" ht="8.25" customHeight="1" spans="1:99">
      <c r="A38" s="246"/>
      <c r="B38" s="247"/>
      <c r="C38" s="247"/>
      <c r="D38" s="247"/>
      <c r="E38" s="247"/>
      <c r="F38" s="247"/>
      <c r="G38" s="247"/>
      <c r="H38" s="248"/>
      <c r="I38" s="47"/>
      <c r="J38" s="47"/>
      <c r="K38" s="47"/>
      <c r="L38" s="47"/>
      <c r="M38" s="47"/>
      <c r="N38" s="47"/>
      <c r="O38" s="199"/>
      <c r="P38" s="199"/>
      <c r="Q38" s="199"/>
      <c r="R38" s="199"/>
      <c r="S38" s="199"/>
      <c r="T38" s="199"/>
      <c r="U38" s="199"/>
      <c r="V38" s="199"/>
      <c r="W38" s="199"/>
      <c r="X38" s="199"/>
      <c r="Y38" s="199"/>
      <c r="Z38" s="199"/>
      <c r="AA38" s="199"/>
      <c r="AB38" s="310"/>
      <c r="AC38" s="199"/>
      <c r="AD38" s="199"/>
      <c r="AE38" s="294"/>
      <c r="AF38" s="294"/>
      <c r="AG38" s="199"/>
      <c r="AH38" s="199"/>
      <c r="AI38" s="294"/>
      <c r="AJ38" s="294"/>
      <c r="AK38" s="199"/>
      <c r="AL38" s="338"/>
      <c r="AN38" s="246"/>
      <c r="AO38" s="247"/>
      <c r="AP38" s="247"/>
      <c r="AQ38" s="247"/>
      <c r="AR38" s="485"/>
      <c r="AS38" s="434"/>
      <c r="AT38" s="434"/>
      <c r="AU38" s="434"/>
      <c r="AV38" s="434"/>
      <c r="AW38" s="434"/>
      <c r="AX38" s="434"/>
      <c r="AY38" s="434"/>
      <c r="AZ38" s="434"/>
      <c r="BA38" s="434"/>
      <c r="BB38" s="434"/>
      <c r="BC38" s="434"/>
      <c r="BD38" s="434"/>
      <c r="BE38" s="434"/>
      <c r="BF38" s="434"/>
      <c r="BG38" s="434"/>
      <c r="BH38" s="521"/>
      <c r="BI38" s="394"/>
      <c r="BJ38" s="395"/>
      <c r="BL38" s="100"/>
      <c r="BM38" s="528"/>
      <c r="BN38" s="328"/>
      <c r="BO38" s="247"/>
      <c r="BP38" s="247"/>
      <c r="BQ38" s="248"/>
      <c r="BR38" s="531"/>
      <c r="BS38" s="161"/>
      <c r="BT38" s="161"/>
      <c r="BU38" s="161"/>
      <c r="BV38" s="161"/>
      <c r="BW38" s="161"/>
      <c r="BX38" s="161"/>
      <c r="BY38" s="161"/>
      <c r="BZ38" s="161"/>
      <c r="CA38" s="161"/>
      <c r="CB38" s="208"/>
      <c r="CE38" s="564"/>
      <c r="CF38" s="564"/>
      <c r="CG38" s="564"/>
      <c r="CH38" s="564"/>
      <c r="CI38" s="564"/>
      <c r="CJ38" s="564"/>
      <c r="CK38" s="564"/>
      <c r="CL38" s="564"/>
      <c r="CM38" s="564"/>
      <c r="CN38" s="564"/>
      <c r="CO38" s="564"/>
      <c r="CP38" s="564"/>
      <c r="CQ38" s="564"/>
      <c r="CR38" s="564"/>
      <c r="CS38" s="564"/>
      <c r="CT38" s="564"/>
      <c r="CU38" s="564"/>
    </row>
    <row r="39" ht="8.25" customHeight="1" spans="1:99">
      <c r="A39" s="246"/>
      <c r="B39" s="247"/>
      <c r="C39" s="247"/>
      <c r="D39" s="247"/>
      <c r="E39" s="247"/>
      <c r="F39" s="247"/>
      <c r="G39" s="247"/>
      <c r="H39" s="248"/>
      <c r="I39" s="283"/>
      <c r="J39" s="283"/>
      <c r="K39" s="283"/>
      <c r="L39" s="283"/>
      <c r="M39" s="283"/>
      <c r="N39" s="283"/>
      <c r="O39" s="199" t="s">
        <v>577</v>
      </c>
      <c r="P39" s="199"/>
      <c r="Q39" s="199"/>
      <c r="R39" s="199"/>
      <c r="S39" s="199"/>
      <c r="T39" s="199"/>
      <c r="U39" s="199"/>
      <c r="V39" s="199"/>
      <c r="W39" s="199"/>
      <c r="X39" s="199"/>
      <c r="Y39" s="199"/>
      <c r="Z39" s="199"/>
      <c r="AA39" s="199"/>
      <c r="AB39" s="310"/>
      <c r="AC39" s="199"/>
      <c r="AD39" s="199"/>
      <c r="AE39" s="294"/>
      <c r="AF39" s="294"/>
      <c r="AG39" s="199"/>
      <c r="AH39" s="199"/>
      <c r="AI39" s="294"/>
      <c r="AJ39" s="294"/>
      <c r="AK39" s="199"/>
      <c r="AL39" s="338"/>
      <c r="AN39" s="246" t="s">
        <v>596</v>
      </c>
      <c r="AO39" s="247"/>
      <c r="AP39" s="247"/>
      <c r="AQ39" s="247"/>
      <c r="AR39" s="374" t="s">
        <v>400</v>
      </c>
      <c r="AS39" s="158"/>
      <c r="AT39" s="158"/>
      <c r="AU39" s="158"/>
      <c r="AV39" s="158"/>
      <c r="AW39" s="158"/>
      <c r="AX39" s="158"/>
      <c r="AY39" s="158"/>
      <c r="AZ39" s="158"/>
      <c r="BA39" s="158"/>
      <c r="BB39" s="158"/>
      <c r="BC39" s="158"/>
      <c r="BD39" s="158"/>
      <c r="BE39" s="158"/>
      <c r="BF39" s="158"/>
      <c r="BG39" s="158"/>
      <c r="BH39" s="393"/>
      <c r="BI39" s="394"/>
      <c r="BJ39" s="395"/>
      <c r="BL39" s="522" t="s">
        <v>768</v>
      </c>
      <c r="BM39" s="534"/>
      <c r="BN39" s="445" t="s">
        <v>582</v>
      </c>
      <c r="BO39" s="446"/>
      <c r="BP39" s="446"/>
      <c r="BQ39" s="446"/>
      <c r="BR39" s="381" t="s">
        <v>380</v>
      </c>
      <c r="BS39" s="382"/>
      <c r="BT39" s="382"/>
      <c r="BU39" s="382"/>
      <c r="BV39" s="382"/>
      <c r="BW39" s="382"/>
      <c r="BX39" s="382"/>
      <c r="BY39" s="382"/>
      <c r="BZ39" s="382"/>
      <c r="CA39" s="382"/>
      <c r="CB39" s="557"/>
      <c r="CE39" s="515"/>
      <c r="CF39" s="515"/>
      <c r="CG39" s="409"/>
      <c r="CH39" s="409"/>
      <c r="CI39" s="409"/>
      <c r="CJ39" s="409"/>
      <c r="CK39" s="93"/>
      <c r="CL39" s="93"/>
      <c r="CM39" s="93"/>
      <c r="CN39" s="93"/>
      <c r="CO39" s="93"/>
      <c r="CP39" s="93"/>
      <c r="CQ39" s="93"/>
      <c r="CR39" s="93"/>
      <c r="CS39" s="93"/>
      <c r="CT39" s="93"/>
      <c r="CU39" s="93"/>
    </row>
    <row r="40" ht="8.25" customHeight="1" spans="1:99">
      <c r="A40" s="249"/>
      <c r="B40" s="250"/>
      <c r="C40" s="250"/>
      <c r="D40" s="250"/>
      <c r="E40" s="250"/>
      <c r="F40" s="250"/>
      <c r="G40" s="250"/>
      <c r="H40" s="251"/>
      <c r="I40" s="284"/>
      <c r="J40" s="284"/>
      <c r="K40" s="284"/>
      <c r="L40" s="284"/>
      <c r="M40" s="284"/>
      <c r="N40" s="284"/>
      <c r="O40" s="204"/>
      <c r="P40" s="204"/>
      <c r="Q40" s="204"/>
      <c r="R40" s="204"/>
      <c r="S40" s="204"/>
      <c r="T40" s="295"/>
      <c r="U40" s="295"/>
      <c r="V40" s="295"/>
      <c r="W40" s="295"/>
      <c r="X40" s="295"/>
      <c r="Y40" s="295"/>
      <c r="Z40" s="295"/>
      <c r="AA40" s="311"/>
      <c r="AB40" s="312"/>
      <c r="AC40" s="311"/>
      <c r="AD40" s="311"/>
      <c r="AE40" s="311"/>
      <c r="AF40" s="311"/>
      <c r="AG40" s="311"/>
      <c r="AH40" s="311"/>
      <c r="AI40" s="311"/>
      <c r="AJ40" s="311"/>
      <c r="AK40" s="311"/>
      <c r="AL40" s="346"/>
      <c r="AN40" s="246"/>
      <c r="AO40" s="247"/>
      <c r="AP40" s="247"/>
      <c r="AQ40" s="247"/>
      <c r="AR40" s="374"/>
      <c r="AS40" s="158"/>
      <c r="AT40" s="158"/>
      <c r="AU40" s="158"/>
      <c r="AV40" s="158"/>
      <c r="AW40" s="158"/>
      <c r="AX40" s="158"/>
      <c r="AY40" s="158"/>
      <c r="AZ40" s="158"/>
      <c r="BA40" s="158"/>
      <c r="BB40" s="158"/>
      <c r="BC40" s="158"/>
      <c r="BD40" s="158"/>
      <c r="BE40" s="158"/>
      <c r="BF40" s="158"/>
      <c r="BG40" s="158"/>
      <c r="BH40" s="393"/>
      <c r="BI40" s="394"/>
      <c r="BJ40" s="395"/>
      <c r="BL40" s="100"/>
      <c r="BM40" s="528"/>
      <c r="BN40" s="328"/>
      <c r="BO40" s="247"/>
      <c r="BP40" s="247"/>
      <c r="BQ40" s="247"/>
      <c r="BR40" s="535"/>
      <c r="BS40" s="468"/>
      <c r="BT40" s="468"/>
      <c r="BU40" s="468"/>
      <c r="BV40" s="468"/>
      <c r="BW40" s="468"/>
      <c r="BX40" s="468"/>
      <c r="BY40" s="468"/>
      <c r="BZ40" s="468"/>
      <c r="CA40" s="468"/>
      <c r="CB40" s="552"/>
      <c r="CE40" s="515"/>
      <c r="CF40" s="515"/>
      <c r="CG40" s="409"/>
      <c r="CH40" s="409"/>
      <c r="CI40" s="409"/>
      <c r="CJ40" s="409"/>
      <c r="CK40" s="93"/>
      <c r="CL40" s="93"/>
      <c r="CM40" s="93"/>
      <c r="CN40" s="93"/>
      <c r="CO40" s="93"/>
      <c r="CP40" s="93"/>
      <c r="CQ40" s="93"/>
      <c r="CR40" s="93"/>
      <c r="CS40" s="93"/>
      <c r="CT40" s="93"/>
      <c r="CU40" s="93"/>
    </row>
    <row r="41" ht="8.25" customHeight="1" spans="1:99">
      <c r="A41" s="252" t="s">
        <v>579</v>
      </c>
      <c r="B41" s="253"/>
      <c r="C41" s="253" t="s">
        <v>580</v>
      </c>
      <c r="D41" s="253"/>
      <c r="E41" s="253"/>
      <c r="F41" s="253"/>
      <c r="G41" s="253"/>
      <c r="H41" s="254"/>
      <c r="I41" s="58" t="s">
        <v>667</v>
      </c>
      <c r="J41" s="58"/>
      <c r="K41" s="58"/>
      <c r="L41" s="58"/>
      <c r="M41" s="58"/>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7"/>
      <c r="AN41" s="246" t="s">
        <v>607</v>
      </c>
      <c r="AO41" s="247"/>
      <c r="AP41" s="247"/>
      <c r="AQ41" s="247"/>
      <c r="AR41" s="374" t="s">
        <v>402</v>
      </c>
      <c r="AS41" s="378"/>
      <c r="AT41" s="378"/>
      <c r="AU41" s="378"/>
      <c r="AV41" s="378"/>
      <c r="AW41" s="378"/>
      <c r="AX41" s="378"/>
      <c r="AY41" s="378"/>
      <c r="AZ41" s="378"/>
      <c r="BA41" s="378"/>
      <c r="BB41" s="378"/>
      <c r="BC41" s="378"/>
      <c r="BD41" s="378"/>
      <c r="BE41" s="378"/>
      <c r="BF41" s="378"/>
      <c r="BG41" s="378"/>
      <c r="BH41" s="400"/>
      <c r="BI41" s="394"/>
      <c r="BJ41" s="395"/>
      <c r="BL41" s="100"/>
      <c r="BM41" s="528"/>
      <c r="BN41" s="328" t="s">
        <v>585</v>
      </c>
      <c r="BO41" s="247"/>
      <c r="BP41" s="247"/>
      <c r="BQ41" s="247"/>
      <c r="BR41" s="374" t="s">
        <v>381</v>
      </c>
      <c r="BS41" s="158"/>
      <c r="BT41" s="158"/>
      <c r="BU41" s="158"/>
      <c r="BV41" s="158"/>
      <c r="BW41" s="158"/>
      <c r="BX41" s="158"/>
      <c r="BY41" s="158"/>
      <c r="BZ41" s="158"/>
      <c r="CA41" s="158"/>
      <c r="CB41" s="552"/>
      <c r="CE41" s="515"/>
      <c r="CF41" s="515"/>
      <c r="CG41" s="409"/>
      <c r="CH41" s="409"/>
      <c r="CI41" s="409"/>
      <c r="CJ41" s="409"/>
      <c r="CK41" s="93"/>
      <c r="CL41" s="93"/>
      <c r="CM41" s="93"/>
      <c r="CN41" s="93"/>
      <c r="CO41" s="93"/>
      <c r="CP41" s="93"/>
      <c r="CQ41" s="93"/>
      <c r="CR41" s="93"/>
      <c r="CS41" s="93"/>
      <c r="CT41" s="93"/>
      <c r="CU41" s="93"/>
    </row>
    <row r="42" ht="8.25" customHeight="1" spans="1:99">
      <c r="A42" s="246"/>
      <c r="B42" s="247"/>
      <c r="C42" s="247"/>
      <c r="D42" s="247"/>
      <c r="E42" s="247"/>
      <c r="F42" s="247"/>
      <c r="G42" s="247"/>
      <c r="H42" s="248"/>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218"/>
      <c r="AN42" s="347"/>
      <c r="AO42" s="267"/>
      <c r="AP42" s="267"/>
      <c r="AQ42" s="267"/>
      <c r="AR42" s="379"/>
      <c r="AS42" s="380"/>
      <c r="AT42" s="380"/>
      <c r="AU42" s="380"/>
      <c r="AV42" s="380"/>
      <c r="AW42" s="380"/>
      <c r="AX42" s="380"/>
      <c r="AY42" s="380"/>
      <c r="AZ42" s="380"/>
      <c r="BA42" s="380"/>
      <c r="BB42" s="380"/>
      <c r="BC42" s="380"/>
      <c r="BD42" s="380"/>
      <c r="BE42" s="380"/>
      <c r="BF42" s="380"/>
      <c r="BG42" s="380"/>
      <c r="BH42" s="401"/>
      <c r="BI42" s="402"/>
      <c r="BJ42" s="403"/>
      <c r="BL42" s="523"/>
      <c r="BM42" s="536"/>
      <c r="BN42" s="447"/>
      <c r="BO42" s="267"/>
      <c r="BP42" s="267"/>
      <c r="BQ42" s="267"/>
      <c r="BR42" s="537"/>
      <c r="BS42" s="538"/>
      <c r="BT42" s="538"/>
      <c r="BU42" s="538"/>
      <c r="BV42" s="538"/>
      <c r="BW42" s="538"/>
      <c r="BX42" s="538"/>
      <c r="BY42" s="538"/>
      <c r="BZ42" s="538"/>
      <c r="CA42" s="538"/>
      <c r="CB42" s="558"/>
      <c r="CE42" s="515"/>
      <c r="CF42" s="515"/>
      <c r="CG42" s="409"/>
      <c r="CH42" s="409"/>
      <c r="CI42" s="409"/>
      <c r="CJ42" s="409"/>
      <c r="CK42" s="93"/>
      <c r="CL42" s="93"/>
      <c r="CM42" s="93"/>
      <c r="CN42" s="93"/>
      <c r="CO42" s="93"/>
      <c r="CP42" s="93"/>
      <c r="CQ42" s="93"/>
      <c r="CR42" s="93"/>
      <c r="CS42" s="93"/>
      <c r="CT42" s="93"/>
      <c r="CU42" s="93"/>
    </row>
    <row r="43" ht="8.25" customHeight="1" spans="1:99">
      <c r="A43" s="246"/>
      <c r="B43" s="247"/>
      <c r="C43" s="247"/>
      <c r="D43" s="247"/>
      <c r="E43" s="247"/>
      <c r="F43" s="247"/>
      <c r="G43" s="247"/>
      <c r="H43" s="248"/>
      <c r="I43" s="28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105"/>
      <c r="AN43" s="246" t="s">
        <v>611</v>
      </c>
      <c r="AO43" s="247"/>
      <c r="AP43" s="247"/>
      <c r="AQ43" s="247"/>
      <c r="AR43" s="374" t="s">
        <v>404</v>
      </c>
      <c r="AS43" s="158"/>
      <c r="AT43" s="158"/>
      <c r="AU43" s="158"/>
      <c r="AV43" s="158"/>
      <c r="AW43" s="158"/>
      <c r="AX43" s="158"/>
      <c r="AY43" s="158"/>
      <c r="AZ43" s="158"/>
      <c r="BA43" s="158"/>
      <c r="BB43" s="158"/>
      <c r="BC43" s="158"/>
      <c r="BD43" s="158"/>
      <c r="BE43" s="158"/>
      <c r="BF43" s="158"/>
      <c r="BG43" s="158"/>
      <c r="BH43" s="393"/>
      <c r="BI43" s="394" t="s">
        <v>718</v>
      </c>
      <c r="BJ43" s="395"/>
      <c r="BL43" s="524" t="s">
        <v>370</v>
      </c>
      <c r="BM43" s="539"/>
      <c r="BN43" s="445" t="s">
        <v>589</v>
      </c>
      <c r="BO43" s="446"/>
      <c r="BP43" s="446"/>
      <c r="BQ43" s="540"/>
      <c r="BR43" s="541" t="s">
        <v>382</v>
      </c>
      <c r="BS43" s="542"/>
      <c r="BT43" s="542"/>
      <c r="BU43" s="542"/>
      <c r="BV43" s="542"/>
      <c r="BW43" s="542"/>
      <c r="BX43" s="542"/>
      <c r="BY43" s="542"/>
      <c r="BZ43" s="542"/>
      <c r="CA43" s="542"/>
      <c r="CB43" s="559"/>
      <c r="CE43" s="515"/>
      <c r="CF43" s="515"/>
      <c r="CG43" s="409"/>
      <c r="CH43" s="409"/>
      <c r="CI43" s="409"/>
      <c r="CJ43" s="409"/>
      <c r="CK43" s="93"/>
      <c r="CL43" s="93"/>
      <c r="CM43" s="93"/>
      <c r="CN43" s="93"/>
      <c r="CO43" s="93"/>
      <c r="CP43" s="93"/>
      <c r="CQ43" s="93"/>
      <c r="CR43" s="93"/>
      <c r="CS43" s="93"/>
      <c r="CT43" s="93"/>
      <c r="CU43" s="93"/>
    </row>
    <row r="44" ht="8.25" customHeight="1" spans="1:99">
      <c r="A44" s="246"/>
      <c r="B44" s="247"/>
      <c r="C44" s="247"/>
      <c r="D44" s="247"/>
      <c r="E44" s="247"/>
      <c r="F44" s="247"/>
      <c r="G44" s="247"/>
      <c r="H44" s="248"/>
      <c r="I44" s="28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105"/>
      <c r="AN44" s="246"/>
      <c r="AO44" s="247"/>
      <c r="AP44" s="247"/>
      <c r="AQ44" s="247"/>
      <c r="AR44" s="374"/>
      <c r="AS44" s="158"/>
      <c r="AT44" s="158"/>
      <c r="AU44" s="158"/>
      <c r="AV44" s="158"/>
      <c r="AW44" s="158"/>
      <c r="AX44" s="158"/>
      <c r="AY44" s="158"/>
      <c r="AZ44" s="158"/>
      <c r="BA44" s="158"/>
      <c r="BB44" s="158"/>
      <c r="BC44" s="158"/>
      <c r="BD44" s="158"/>
      <c r="BE44" s="158"/>
      <c r="BF44" s="158"/>
      <c r="BG44" s="158"/>
      <c r="BH44" s="393"/>
      <c r="BI44" s="394"/>
      <c r="BJ44" s="395"/>
      <c r="BL44" s="525"/>
      <c r="BM44" s="543"/>
      <c r="BN44" s="328"/>
      <c r="BO44" s="247"/>
      <c r="BP44" s="247"/>
      <c r="BQ44" s="248"/>
      <c r="BR44" s="544"/>
      <c r="BS44" s="93"/>
      <c r="BT44" s="93"/>
      <c r="BU44" s="93"/>
      <c r="BV44" s="93"/>
      <c r="BW44" s="93"/>
      <c r="BX44" s="93"/>
      <c r="BY44" s="93"/>
      <c r="BZ44" s="93"/>
      <c r="CA44" s="93"/>
      <c r="CB44" s="560"/>
      <c r="CE44" s="515"/>
      <c r="CF44" s="515"/>
      <c r="CG44" s="409"/>
      <c r="CH44" s="409"/>
      <c r="CI44" s="409"/>
      <c r="CJ44" s="409"/>
      <c r="CK44" s="93"/>
      <c r="CL44" s="93"/>
      <c r="CM44" s="93"/>
      <c r="CN44" s="93"/>
      <c r="CO44" s="93"/>
      <c r="CP44" s="93"/>
      <c r="CQ44" s="93"/>
      <c r="CR44" s="93"/>
      <c r="CS44" s="93"/>
      <c r="CT44" s="93"/>
      <c r="CU44" s="93"/>
    </row>
    <row r="45" ht="8.25" customHeight="1" spans="1:99">
      <c r="A45" s="246"/>
      <c r="B45" s="247"/>
      <c r="C45" s="247"/>
      <c r="D45" s="247"/>
      <c r="E45" s="247"/>
      <c r="F45" s="247"/>
      <c r="G45" s="247"/>
      <c r="H45" s="248"/>
      <c r="I45" s="28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105"/>
      <c r="AN45" s="246" t="s">
        <v>599</v>
      </c>
      <c r="AO45" s="247"/>
      <c r="AP45" s="247"/>
      <c r="AQ45" s="247"/>
      <c r="AR45" s="374" t="s">
        <v>405</v>
      </c>
      <c r="AS45" s="158"/>
      <c r="AT45" s="158"/>
      <c r="AU45" s="158"/>
      <c r="AV45" s="158"/>
      <c r="AW45" s="158"/>
      <c r="AX45" s="158"/>
      <c r="AY45" s="158"/>
      <c r="AZ45" s="158"/>
      <c r="BA45" s="158"/>
      <c r="BB45" s="158"/>
      <c r="BC45" s="158"/>
      <c r="BD45" s="158"/>
      <c r="BE45" s="158"/>
      <c r="BF45" s="158"/>
      <c r="BG45" s="158"/>
      <c r="BH45" s="393"/>
      <c r="BI45" s="394"/>
      <c r="BJ45" s="395"/>
      <c r="BL45" s="525"/>
      <c r="BM45" s="543"/>
      <c r="BN45" s="328"/>
      <c r="BO45" s="247"/>
      <c r="BP45" s="247"/>
      <c r="BQ45" s="248"/>
      <c r="BR45" s="544"/>
      <c r="BS45" s="93"/>
      <c r="BT45" s="93"/>
      <c r="BU45" s="93"/>
      <c r="BV45" s="93"/>
      <c r="BW45" s="93"/>
      <c r="BX45" s="93"/>
      <c r="BY45" s="93"/>
      <c r="BZ45" s="93"/>
      <c r="CA45" s="93"/>
      <c r="CB45" s="560"/>
      <c r="CE45" s="515"/>
      <c r="CF45" s="515"/>
      <c r="CG45" s="409"/>
      <c r="CH45" s="409"/>
      <c r="CI45" s="409"/>
      <c r="CJ45" s="409"/>
      <c r="CK45" s="93"/>
      <c r="CL45" s="93"/>
      <c r="CM45" s="93"/>
      <c r="CN45" s="93"/>
      <c r="CO45" s="93"/>
      <c r="CP45" s="93"/>
      <c r="CQ45" s="93"/>
      <c r="CR45" s="93"/>
      <c r="CS45" s="93"/>
      <c r="CT45" s="93"/>
      <c r="CU45" s="93"/>
    </row>
    <row r="46" ht="8.25" customHeight="1" spans="1:99">
      <c r="A46" s="246"/>
      <c r="B46" s="247"/>
      <c r="C46" s="247"/>
      <c r="D46" s="247"/>
      <c r="E46" s="247"/>
      <c r="F46" s="247"/>
      <c r="G46" s="247"/>
      <c r="H46" s="248"/>
      <c r="I46" s="28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105"/>
      <c r="AN46" s="246"/>
      <c r="AO46" s="247"/>
      <c r="AP46" s="247"/>
      <c r="AQ46" s="247"/>
      <c r="AR46" s="374"/>
      <c r="AS46" s="158"/>
      <c r="AT46" s="158"/>
      <c r="AU46" s="158"/>
      <c r="AV46" s="158"/>
      <c r="AW46" s="158"/>
      <c r="AX46" s="158"/>
      <c r="AY46" s="158"/>
      <c r="AZ46" s="158"/>
      <c r="BA46" s="158"/>
      <c r="BB46" s="158"/>
      <c r="BC46" s="158"/>
      <c r="BD46" s="158"/>
      <c r="BE46" s="158"/>
      <c r="BF46" s="158"/>
      <c r="BG46" s="158"/>
      <c r="BH46" s="393"/>
      <c r="BI46" s="394"/>
      <c r="BJ46" s="395"/>
      <c r="BL46" s="526"/>
      <c r="BM46" s="545"/>
      <c r="BN46" s="447"/>
      <c r="BO46" s="267"/>
      <c r="BP46" s="267"/>
      <c r="BQ46" s="546"/>
      <c r="BR46" s="547"/>
      <c r="BS46" s="548"/>
      <c r="BT46" s="548"/>
      <c r="BU46" s="548"/>
      <c r="BV46" s="548"/>
      <c r="BW46" s="548"/>
      <c r="BX46" s="548"/>
      <c r="BY46" s="548"/>
      <c r="BZ46" s="548"/>
      <c r="CA46" s="548"/>
      <c r="CB46" s="561"/>
      <c r="CE46" s="515"/>
      <c r="CF46" s="515"/>
      <c r="CG46" s="409"/>
      <c r="CH46" s="409"/>
      <c r="CI46" s="409"/>
      <c r="CJ46" s="409"/>
      <c r="CK46" s="93"/>
      <c r="CL46" s="565"/>
      <c r="CM46" s="565"/>
      <c r="CN46" s="565"/>
      <c r="CO46" s="565"/>
      <c r="CP46" s="565"/>
      <c r="CQ46" s="565"/>
      <c r="CR46" s="565"/>
      <c r="CS46" s="565"/>
      <c r="CT46" s="565"/>
      <c r="CU46" s="565"/>
    </row>
    <row r="47" ht="8.25" customHeight="1" spans="1:99">
      <c r="A47" s="246"/>
      <c r="B47" s="247"/>
      <c r="C47" s="247"/>
      <c r="D47" s="247"/>
      <c r="E47" s="247"/>
      <c r="F47" s="247"/>
      <c r="G47" s="247"/>
      <c r="H47" s="248"/>
      <c r="I47" s="286"/>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349"/>
      <c r="AN47" s="246" t="s">
        <v>716</v>
      </c>
      <c r="AO47" s="247"/>
      <c r="AP47" s="247"/>
      <c r="AQ47" s="247"/>
      <c r="AR47" s="374" t="s">
        <v>406</v>
      </c>
      <c r="AS47" s="158"/>
      <c r="AT47" s="158"/>
      <c r="AU47" s="158"/>
      <c r="AV47" s="158"/>
      <c r="AW47" s="158"/>
      <c r="AX47" s="158"/>
      <c r="AY47" s="158"/>
      <c r="AZ47" s="158"/>
      <c r="BA47" s="158"/>
      <c r="BB47" s="158"/>
      <c r="BC47" s="158"/>
      <c r="BD47" s="158"/>
      <c r="BE47" s="158"/>
      <c r="BF47" s="158"/>
      <c r="BG47" s="158"/>
      <c r="BH47" s="393"/>
      <c r="BI47" s="394"/>
      <c r="BJ47" s="395"/>
      <c r="BL47" s="520"/>
      <c r="BM47" s="527"/>
      <c r="BN47" s="441" t="s">
        <v>769</v>
      </c>
      <c r="BO47" s="441"/>
      <c r="BP47" s="441"/>
      <c r="BQ47" s="441"/>
      <c r="BR47" s="441"/>
      <c r="BS47" s="441"/>
      <c r="BT47" s="441"/>
      <c r="BU47" s="441"/>
      <c r="BV47" s="441"/>
      <c r="BW47" s="441"/>
      <c r="BX47" s="441"/>
      <c r="BY47" s="441"/>
      <c r="BZ47" s="441"/>
      <c r="CA47" s="441"/>
      <c r="CB47" s="554"/>
      <c r="CE47" s="515"/>
      <c r="CF47" s="515"/>
      <c r="CG47" s="409"/>
      <c r="CH47" s="409"/>
      <c r="CI47" s="409"/>
      <c r="CJ47" s="409"/>
      <c r="CK47" s="565"/>
      <c r="CL47" s="565"/>
      <c r="CM47" s="565"/>
      <c r="CN47" s="565"/>
      <c r="CO47" s="565"/>
      <c r="CP47" s="565"/>
      <c r="CQ47" s="565"/>
      <c r="CR47" s="565"/>
      <c r="CS47" s="565"/>
      <c r="CT47" s="565"/>
      <c r="CU47" s="565"/>
    </row>
    <row r="48" ht="8.25" customHeight="1" spans="1:99">
      <c r="A48" s="246"/>
      <c r="B48" s="247"/>
      <c r="C48" s="247"/>
      <c r="D48" s="247"/>
      <c r="E48" s="247"/>
      <c r="F48" s="247"/>
      <c r="G48" s="247"/>
      <c r="H48" s="248"/>
      <c r="I48" s="287" t="s">
        <v>587</v>
      </c>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350"/>
      <c r="AN48" s="246"/>
      <c r="AO48" s="247"/>
      <c r="AP48" s="247"/>
      <c r="AQ48" s="247"/>
      <c r="AR48" s="374"/>
      <c r="AS48" s="158"/>
      <c r="AT48" s="158"/>
      <c r="AU48" s="158"/>
      <c r="AV48" s="158"/>
      <c r="AW48" s="158"/>
      <c r="AX48" s="158"/>
      <c r="AY48" s="158"/>
      <c r="AZ48" s="158"/>
      <c r="BA48" s="158"/>
      <c r="BB48" s="158"/>
      <c r="BC48" s="158"/>
      <c r="BD48" s="158"/>
      <c r="BE48" s="158"/>
      <c r="BF48" s="158"/>
      <c r="BG48" s="158"/>
      <c r="BH48" s="393"/>
      <c r="BI48" s="394"/>
      <c r="BJ48" s="395"/>
      <c r="BL48" s="440"/>
      <c r="BM48" s="441"/>
      <c r="BN48" s="441"/>
      <c r="BO48" s="441"/>
      <c r="BP48" s="441"/>
      <c r="BQ48" s="441"/>
      <c r="BR48" s="441"/>
      <c r="BS48" s="441"/>
      <c r="BT48" s="441"/>
      <c r="BU48" s="441"/>
      <c r="BV48" s="441"/>
      <c r="BW48" s="441"/>
      <c r="BX48" s="441"/>
      <c r="BY48" s="441"/>
      <c r="BZ48" s="441"/>
      <c r="CA48" s="441"/>
      <c r="CB48" s="554"/>
      <c r="CE48" s="515"/>
      <c r="CF48" s="515"/>
      <c r="CG48" s="409"/>
      <c r="CH48" s="409"/>
      <c r="CI48" s="409"/>
      <c r="CJ48" s="409"/>
      <c r="CK48" s="185"/>
      <c r="CL48" s="185"/>
      <c r="CM48" s="185"/>
      <c r="CN48" s="185"/>
      <c r="CO48" s="185"/>
      <c r="CP48" s="185"/>
      <c r="CQ48" s="185"/>
      <c r="CR48" s="185"/>
      <c r="CS48" s="185"/>
      <c r="CT48" s="185"/>
      <c r="CU48" s="185"/>
    </row>
    <row r="49" ht="8.25" customHeight="1" spans="1:99">
      <c r="A49" s="246"/>
      <c r="B49" s="247"/>
      <c r="C49" s="247"/>
      <c r="D49" s="247"/>
      <c r="E49" s="247"/>
      <c r="F49" s="247"/>
      <c r="G49" s="247"/>
      <c r="H49" s="248"/>
      <c r="I49" s="289"/>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51"/>
      <c r="AN49" s="246" t="s">
        <v>717</v>
      </c>
      <c r="AO49" s="247"/>
      <c r="AP49" s="247"/>
      <c r="AQ49" s="247"/>
      <c r="AR49" s="374" t="s">
        <v>407</v>
      </c>
      <c r="AS49" s="158"/>
      <c r="AT49" s="158"/>
      <c r="AU49" s="158"/>
      <c r="AV49" s="158"/>
      <c r="AW49" s="158"/>
      <c r="AX49" s="158"/>
      <c r="AY49" s="158"/>
      <c r="AZ49" s="158"/>
      <c r="BA49" s="158"/>
      <c r="BB49" s="158"/>
      <c r="BC49" s="158"/>
      <c r="BD49" s="158"/>
      <c r="BE49" s="158"/>
      <c r="BF49" s="158"/>
      <c r="BG49" s="158"/>
      <c r="BH49" s="393"/>
      <c r="BI49" s="394"/>
      <c r="BJ49" s="395"/>
      <c r="BL49" s="100" t="s">
        <v>763</v>
      </c>
      <c r="BM49" s="528"/>
      <c r="BN49" s="445" t="s">
        <v>596</v>
      </c>
      <c r="BO49" s="446"/>
      <c r="BP49" s="446"/>
      <c r="BQ49" s="446"/>
      <c r="BR49" s="529" t="s">
        <v>770</v>
      </c>
      <c r="BS49" s="530"/>
      <c r="BT49" s="530"/>
      <c r="BU49" s="530"/>
      <c r="BV49" s="530"/>
      <c r="BW49" s="530"/>
      <c r="BX49" s="530"/>
      <c r="BY49" s="530"/>
      <c r="BZ49" s="530"/>
      <c r="CA49" s="530"/>
      <c r="CB49" s="555"/>
      <c r="CE49" s="515"/>
      <c r="CF49" s="515"/>
      <c r="CG49" s="409"/>
      <c r="CH49" s="409"/>
      <c r="CI49" s="409"/>
      <c r="CJ49" s="409"/>
      <c r="CK49" s="185"/>
      <c r="CL49" s="185"/>
      <c r="CM49" s="185"/>
      <c r="CN49" s="185"/>
      <c r="CO49" s="185"/>
      <c r="CP49" s="185"/>
      <c r="CQ49" s="185"/>
      <c r="CR49" s="185"/>
      <c r="CS49" s="185"/>
      <c r="CT49" s="185"/>
      <c r="CU49" s="185"/>
    </row>
    <row r="50" ht="8.25" customHeight="1" spans="1:99">
      <c r="A50" s="246"/>
      <c r="B50" s="247"/>
      <c r="C50" s="247"/>
      <c r="D50" s="247"/>
      <c r="E50" s="247"/>
      <c r="F50" s="247"/>
      <c r="G50" s="247"/>
      <c r="H50" s="248"/>
      <c r="I50" s="289"/>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351"/>
      <c r="AN50" s="246"/>
      <c r="AO50" s="247"/>
      <c r="AP50" s="247"/>
      <c r="AQ50" s="247"/>
      <c r="AR50" s="374"/>
      <c r="AS50" s="158"/>
      <c r="AT50" s="158"/>
      <c r="AU50" s="158"/>
      <c r="AV50" s="158"/>
      <c r="AW50" s="158"/>
      <c r="AX50" s="158"/>
      <c r="AY50" s="158"/>
      <c r="AZ50" s="158"/>
      <c r="BA50" s="158"/>
      <c r="BB50" s="158"/>
      <c r="BC50" s="158"/>
      <c r="BD50" s="158"/>
      <c r="BE50" s="158"/>
      <c r="BF50" s="158"/>
      <c r="BG50" s="158"/>
      <c r="BH50" s="393"/>
      <c r="BI50" s="394"/>
      <c r="BJ50" s="395"/>
      <c r="BL50" s="100"/>
      <c r="BM50" s="528"/>
      <c r="BN50" s="328"/>
      <c r="BO50" s="247"/>
      <c r="BP50" s="247"/>
      <c r="BQ50" s="247"/>
      <c r="BR50" s="531"/>
      <c r="BS50" s="161"/>
      <c r="BT50" s="161"/>
      <c r="BU50" s="161"/>
      <c r="BV50" s="161"/>
      <c r="BW50" s="161"/>
      <c r="BX50" s="161"/>
      <c r="BY50" s="161"/>
      <c r="BZ50" s="161"/>
      <c r="CA50" s="161"/>
      <c r="CB50" s="208"/>
      <c r="CE50" s="515"/>
      <c r="CF50" s="515"/>
      <c r="CG50" s="409"/>
      <c r="CH50" s="409"/>
      <c r="CI50" s="409"/>
      <c r="CJ50" s="409"/>
      <c r="CK50" s="185"/>
      <c r="CL50" s="185"/>
      <c r="CM50" s="185"/>
      <c r="CN50" s="185"/>
      <c r="CO50" s="185"/>
      <c r="CP50" s="185"/>
      <c r="CQ50" s="185"/>
      <c r="CR50" s="185"/>
      <c r="CS50" s="185"/>
      <c r="CT50" s="185"/>
      <c r="CU50" s="185"/>
    </row>
    <row r="51" ht="8.25" customHeight="1" spans="1:99">
      <c r="A51" s="246"/>
      <c r="B51" s="247"/>
      <c r="C51" s="247"/>
      <c r="D51" s="247"/>
      <c r="E51" s="247"/>
      <c r="F51" s="247"/>
      <c r="G51" s="247"/>
      <c r="H51" s="248"/>
      <c r="I51" s="291"/>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353"/>
      <c r="AN51" s="246" t="s">
        <v>720</v>
      </c>
      <c r="AO51" s="247"/>
      <c r="AP51" s="247"/>
      <c r="AQ51" s="247"/>
      <c r="AR51" s="374" t="s">
        <v>408</v>
      </c>
      <c r="AS51" s="158"/>
      <c r="AT51" s="158"/>
      <c r="AU51" s="158"/>
      <c r="AV51" s="158"/>
      <c r="AW51" s="158"/>
      <c r="AX51" s="158"/>
      <c r="AY51" s="158"/>
      <c r="AZ51" s="158"/>
      <c r="BA51" s="158"/>
      <c r="BB51" s="158"/>
      <c r="BC51" s="158"/>
      <c r="BD51" s="158"/>
      <c r="BE51" s="158"/>
      <c r="BF51" s="158"/>
      <c r="BG51" s="158"/>
      <c r="BH51" s="393"/>
      <c r="BI51" s="394"/>
      <c r="BJ51" s="395"/>
      <c r="BL51" s="100"/>
      <c r="BM51" s="528"/>
      <c r="BN51" s="328" t="s">
        <v>607</v>
      </c>
      <c r="BO51" s="247"/>
      <c r="BP51" s="247"/>
      <c r="BQ51" s="247"/>
      <c r="BR51" s="531" t="s">
        <v>771</v>
      </c>
      <c r="BS51" s="161"/>
      <c r="BT51" s="161"/>
      <c r="BU51" s="161"/>
      <c r="BV51" s="161"/>
      <c r="BW51" s="161"/>
      <c r="BX51" s="161"/>
      <c r="BY51" s="161"/>
      <c r="BZ51" s="161"/>
      <c r="CA51" s="161"/>
      <c r="CB51" s="208"/>
      <c r="CE51" s="515"/>
      <c r="CF51" s="515"/>
      <c r="CG51" s="409"/>
      <c r="CH51" s="409"/>
      <c r="CI51" s="409"/>
      <c r="CJ51" s="409"/>
      <c r="CK51" s="185"/>
      <c r="CL51" s="185"/>
      <c r="CM51" s="185"/>
      <c r="CN51" s="185"/>
      <c r="CO51" s="185"/>
      <c r="CP51" s="185"/>
      <c r="CQ51" s="185"/>
      <c r="CR51" s="185"/>
      <c r="CS51" s="185"/>
      <c r="CT51" s="185"/>
      <c r="CU51" s="185"/>
    </row>
    <row r="52" ht="8.25" customHeight="1" spans="1:99">
      <c r="A52" s="246"/>
      <c r="B52" s="247"/>
      <c r="C52" s="247"/>
      <c r="D52" s="247"/>
      <c r="E52" s="247"/>
      <c r="F52" s="247"/>
      <c r="G52" s="247"/>
      <c r="H52" s="248"/>
      <c r="I52" s="293" t="s">
        <v>719</v>
      </c>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354"/>
      <c r="AM52" s="352"/>
      <c r="AN52" s="246"/>
      <c r="AO52" s="247"/>
      <c r="AP52" s="247"/>
      <c r="AQ52" s="247"/>
      <c r="AR52" s="374"/>
      <c r="AS52" s="158"/>
      <c r="AT52" s="158"/>
      <c r="AU52" s="158"/>
      <c r="AV52" s="158"/>
      <c r="AW52" s="158"/>
      <c r="AX52" s="158"/>
      <c r="AY52" s="158"/>
      <c r="AZ52" s="158"/>
      <c r="BA52" s="158"/>
      <c r="BB52" s="158"/>
      <c r="BC52" s="158"/>
      <c r="BD52" s="158"/>
      <c r="BE52" s="158"/>
      <c r="BF52" s="158"/>
      <c r="BG52" s="158"/>
      <c r="BH52" s="393"/>
      <c r="BI52" s="394"/>
      <c r="BJ52" s="395"/>
      <c r="BL52" s="100"/>
      <c r="BM52" s="528"/>
      <c r="BN52" s="328"/>
      <c r="BO52" s="247"/>
      <c r="BP52" s="247"/>
      <c r="BQ52" s="247"/>
      <c r="BR52" s="531"/>
      <c r="BS52" s="161"/>
      <c r="BT52" s="161"/>
      <c r="BU52" s="161"/>
      <c r="BV52" s="161"/>
      <c r="BW52" s="161"/>
      <c r="BX52" s="161"/>
      <c r="BY52" s="161"/>
      <c r="BZ52" s="161"/>
      <c r="CA52" s="161"/>
      <c r="CB52" s="208"/>
      <c r="CE52" s="515"/>
      <c r="CF52" s="515"/>
      <c r="CG52" s="409"/>
      <c r="CH52" s="409"/>
      <c r="CI52" s="409"/>
      <c r="CJ52" s="409"/>
      <c r="CK52" s="185"/>
      <c r="CL52" s="185"/>
      <c r="CM52" s="185"/>
      <c r="CN52" s="185"/>
      <c r="CO52" s="185"/>
      <c r="CP52" s="185"/>
      <c r="CQ52" s="185"/>
      <c r="CR52" s="185"/>
      <c r="CS52" s="185"/>
      <c r="CT52" s="185"/>
      <c r="CU52" s="185"/>
    </row>
    <row r="53" ht="8.25" customHeight="1" spans="1:99">
      <c r="A53" s="246"/>
      <c r="B53" s="247"/>
      <c r="C53" s="247"/>
      <c r="D53" s="247"/>
      <c r="E53" s="247"/>
      <c r="F53" s="247"/>
      <c r="G53" s="247"/>
      <c r="H53" s="24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354"/>
      <c r="AN53" s="246" t="s">
        <v>723</v>
      </c>
      <c r="AO53" s="247"/>
      <c r="AP53" s="247"/>
      <c r="AQ53" s="247"/>
      <c r="AR53" s="374" t="s">
        <v>409</v>
      </c>
      <c r="AS53" s="158"/>
      <c r="AT53" s="158"/>
      <c r="AU53" s="158"/>
      <c r="AV53" s="158"/>
      <c r="AW53" s="158"/>
      <c r="AX53" s="158"/>
      <c r="AY53" s="158"/>
      <c r="AZ53" s="158"/>
      <c r="BA53" s="158"/>
      <c r="BB53" s="158"/>
      <c r="BC53" s="158"/>
      <c r="BD53" s="158"/>
      <c r="BE53" s="158"/>
      <c r="BF53" s="158"/>
      <c r="BG53" s="158"/>
      <c r="BH53" s="393"/>
      <c r="BI53" s="394"/>
      <c r="BJ53" s="395"/>
      <c r="BL53" s="100"/>
      <c r="BM53" s="528"/>
      <c r="BN53" s="328" t="s">
        <v>611</v>
      </c>
      <c r="BO53" s="247"/>
      <c r="BP53" s="247"/>
      <c r="BQ53" s="247"/>
      <c r="BR53" s="531" t="s">
        <v>772</v>
      </c>
      <c r="BS53" s="161"/>
      <c r="BT53" s="161"/>
      <c r="BU53" s="161"/>
      <c r="BV53" s="161"/>
      <c r="BW53" s="161"/>
      <c r="BX53" s="161"/>
      <c r="BY53" s="161"/>
      <c r="BZ53" s="161"/>
      <c r="CA53" s="161"/>
      <c r="CB53" s="208"/>
      <c r="CE53" s="515"/>
      <c r="CF53" s="515"/>
      <c r="CG53" s="409"/>
      <c r="CH53" s="409"/>
      <c r="CI53" s="409"/>
      <c r="CJ53" s="409"/>
      <c r="CK53" s="185"/>
      <c r="CL53" s="185"/>
      <c r="CM53" s="185"/>
      <c r="CN53" s="185"/>
      <c r="CO53" s="185"/>
      <c r="CP53" s="185"/>
      <c r="CQ53" s="185"/>
      <c r="CR53" s="185"/>
      <c r="CS53" s="185"/>
      <c r="CT53" s="185"/>
      <c r="CU53" s="185"/>
    </row>
    <row r="54" ht="8.25" customHeight="1" spans="1:99">
      <c r="A54" s="246"/>
      <c r="B54" s="247"/>
      <c r="C54" s="247"/>
      <c r="D54" s="247"/>
      <c r="E54" s="247"/>
      <c r="F54" s="247"/>
      <c r="G54" s="247"/>
      <c r="H54" s="248"/>
      <c r="I54" s="199" t="s">
        <v>721</v>
      </c>
      <c r="J54" s="199"/>
      <c r="K54" s="199"/>
      <c r="L54" s="199"/>
      <c r="M54" s="199"/>
      <c r="N54" s="199"/>
      <c r="O54" s="199"/>
      <c r="P54" s="199"/>
      <c r="Q54" s="199"/>
      <c r="R54" s="199"/>
      <c r="S54" s="199"/>
      <c r="T54" s="199"/>
      <c r="U54" s="199"/>
      <c r="V54" s="199"/>
      <c r="W54" s="199"/>
      <c r="X54" s="298" t="s">
        <v>722</v>
      </c>
      <c r="Y54" s="313"/>
      <c r="Z54" s="313"/>
      <c r="AA54" s="313"/>
      <c r="AB54" s="313"/>
      <c r="AC54" s="313"/>
      <c r="AD54" s="313"/>
      <c r="AE54" s="313"/>
      <c r="AF54" s="313"/>
      <c r="AG54" s="313"/>
      <c r="AH54" s="313"/>
      <c r="AI54" s="313"/>
      <c r="AJ54" s="313"/>
      <c r="AK54" s="313"/>
      <c r="AL54" s="355"/>
      <c r="AN54" s="347"/>
      <c r="AO54" s="267"/>
      <c r="AP54" s="267"/>
      <c r="AQ54" s="267"/>
      <c r="AR54" s="379"/>
      <c r="AS54" s="380"/>
      <c r="AT54" s="380"/>
      <c r="AU54" s="380"/>
      <c r="AV54" s="380"/>
      <c r="AW54" s="380"/>
      <c r="AX54" s="380"/>
      <c r="AY54" s="380"/>
      <c r="AZ54" s="380"/>
      <c r="BA54" s="380"/>
      <c r="BB54" s="380"/>
      <c r="BC54" s="380"/>
      <c r="BD54" s="380"/>
      <c r="BE54" s="380"/>
      <c r="BF54" s="380"/>
      <c r="BG54" s="380"/>
      <c r="BH54" s="401"/>
      <c r="BI54" s="402"/>
      <c r="BJ54" s="403"/>
      <c r="BL54" s="523"/>
      <c r="BM54" s="536"/>
      <c r="BN54" s="328"/>
      <c r="BO54" s="247"/>
      <c r="BP54" s="247"/>
      <c r="BQ54" s="247"/>
      <c r="BR54" s="531"/>
      <c r="BS54" s="161"/>
      <c r="BT54" s="161"/>
      <c r="BU54" s="161"/>
      <c r="BV54" s="161"/>
      <c r="BW54" s="161"/>
      <c r="BX54" s="161"/>
      <c r="BY54" s="161"/>
      <c r="BZ54" s="161"/>
      <c r="CA54" s="161"/>
      <c r="CB54" s="208"/>
      <c r="CE54" s="515"/>
      <c r="CF54" s="515"/>
      <c r="CG54" s="409"/>
      <c r="CH54" s="409"/>
      <c r="CI54" s="409"/>
      <c r="CJ54" s="409"/>
      <c r="CK54" s="185"/>
      <c r="CL54" s="185"/>
      <c r="CM54" s="185"/>
      <c r="CN54" s="185"/>
      <c r="CO54" s="185"/>
      <c r="CP54" s="185"/>
      <c r="CQ54" s="185"/>
      <c r="CR54" s="185"/>
      <c r="CS54" s="185"/>
      <c r="CT54" s="185"/>
      <c r="CU54" s="185"/>
    </row>
    <row r="55" ht="8.25" customHeight="1" spans="1:99">
      <c r="A55" s="246"/>
      <c r="B55" s="247"/>
      <c r="C55" s="247"/>
      <c r="D55" s="247"/>
      <c r="E55" s="247"/>
      <c r="F55" s="247"/>
      <c r="G55" s="247"/>
      <c r="H55" s="248"/>
      <c r="I55" s="199"/>
      <c r="J55" s="199"/>
      <c r="K55" s="199"/>
      <c r="L55" s="199"/>
      <c r="M55" s="199"/>
      <c r="N55" s="199"/>
      <c r="O55" s="199"/>
      <c r="P55" s="199"/>
      <c r="Q55" s="199"/>
      <c r="R55" s="199"/>
      <c r="S55" s="199"/>
      <c r="T55" s="199"/>
      <c r="U55" s="199"/>
      <c r="V55" s="199"/>
      <c r="W55" s="199"/>
      <c r="X55" s="299"/>
      <c r="Y55" s="313"/>
      <c r="Z55" s="313"/>
      <c r="AA55" s="313"/>
      <c r="AB55" s="313"/>
      <c r="AC55" s="313"/>
      <c r="AD55" s="313"/>
      <c r="AE55" s="313"/>
      <c r="AF55" s="313"/>
      <c r="AG55" s="313"/>
      <c r="AH55" s="313"/>
      <c r="AI55" s="313"/>
      <c r="AJ55" s="313"/>
      <c r="AK55" s="313"/>
      <c r="AL55" s="355"/>
      <c r="AN55" s="246" t="s">
        <v>727</v>
      </c>
      <c r="AO55" s="247"/>
      <c r="AP55" s="247"/>
      <c r="AQ55" s="247"/>
      <c r="AR55" s="374" t="s">
        <v>411</v>
      </c>
      <c r="AS55" s="158"/>
      <c r="AT55" s="158"/>
      <c r="AU55" s="158"/>
      <c r="AV55" s="158"/>
      <c r="AW55" s="158"/>
      <c r="AX55" s="158"/>
      <c r="AY55" s="158"/>
      <c r="AZ55" s="158"/>
      <c r="BA55" s="158"/>
      <c r="BB55" s="158"/>
      <c r="BC55" s="158"/>
      <c r="BD55" s="158"/>
      <c r="BE55" s="158"/>
      <c r="BF55" s="158"/>
      <c r="BG55" s="158"/>
      <c r="BH55" s="393"/>
      <c r="BI55" s="394" t="s">
        <v>730</v>
      </c>
      <c r="BJ55" s="395"/>
      <c r="BL55" s="522" t="s">
        <v>768</v>
      </c>
      <c r="BM55" s="534"/>
      <c r="BN55" s="445" t="s">
        <v>599</v>
      </c>
      <c r="BO55" s="446"/>
      <c r="BP55" s="446"/>
      <c r="BQ55" s="540"/>
      <c r="BR55" s="549" t="s">
        <v>379</v>
      </c>
      <c r="BS55" s="487"/>
      <c r="BT55" s="487"/>
      <c r="BU55" s="487"/>
      <c r="BV55" s="487"/>
      <c r="BW55" s="487"/>
      <c r="BX55" s="487"/>
      <c r="BY55" s="487"/>
      <c r="BZ55" s="487"/>
      <c r="CA55" s="487"/>
      <c r="CB55" s="562"/>
      <c r="CE55" s="515"/>
      <c r="CF55" s="515"/>
      <c r="CG55" s="409"/>
      <c r="CH55" s="409"/>
      <c r="CI55" s="409"/>
      <c r="CJ55" s="409"/>
      <c r="CK55" s="185"/>
      <c r="CL55" s="185"/>
      <c r="CM55" s="185"/>
      <c r="CN55" s="185"/>
      <c r="CO55" s="185"/>
      <c r="CP55" s="185"/>
      <c r="CQ55" s="185"/>
      <c r="CR55" s="185"/>
      <c r="CS55" s="185"/>
      <c r="CT55" s="185"/>
      <c r="CU55" s="185"/>
    </row>
    <row r="56" ht="8.25" customHeight="1" spans="1:99">
      <c r="A56" s="246"/>
      <c r="B56" s="247"/>
      <c r="C56" s="247"/>
      <c r="D56" s="247"/>
      <c r="E56" s="247"/>
      <c r="F56" s="247"/>
      <c r="G56" s="247"/>
      <c r="H56" s="248"/>
      <c r="I56" s="93"/>
      <c r="J56" s="199" t="s">
        <v>725</v>
      </c>
      <c r="K56" s="199"/>
      <c r="L56" s="199"/>
      <c r="M56" s="294"/>
      <c r="N56" s="294"/>
      <c r="O56" s="294"/>
      <c r="P56" s="294"/>
      <c r="Q56" s="199" t="s">
        <v>726</v>
      </c>
      <c r="R56" s="199"/>
      <c r="S56" s="199"/>
      <c r="T56" s="294"/>
      <c r="U56" s="294"/>
      <c r="V56" s="294"/>
      <c r="W56" s="300"/>
      <c r="X56" s="299"/>
      <c r="Y56" s="313"/>
      <c r="Z56" s="313"/>
      <c r="AA56" s="313"/>
      <c r="AB56" s="313"/>
      <c r="AC56" s="313"/>
      <c r="AD56" s="313"/>
      <c r="AE56" s="313"/>
      <c r="AF56" s="313"/>
      <c r="AG56" s="313"/>
      <c r="AH56" s="313"/>
      <c r="AI56" s="313"/>
      <c r="AJ56" s="313"/>
      <c r="AK56" s="313"/>
      <c r="AL56" s="355"/>
      <c r="AN56" s="246"/>
      <c r="AO56" s="247"/>
      <c r="AP56" s="247"/>
      <c r="AQ56" s="247"/>
      <c r="AR56" s="374"/>
      <c r="AS56" s="158"/>
      <c r="AT56" s="158"/>
      <c r="AU56" s="158"/>
      <c r="AV56" s="158"/>
      <c r="AW56" s="158"/>
      <c r="AX56" s="158"/>
      <c r="AY56" s="158"/>
      <c r="AZ56" s="158"/>
      <c r="BA56" s="158"/>
      <c r="BB56" s="158"/>
      <c r="BC56" s="158"/>
      <c r="BD56" s="158"/>
      <c r="BE56" s="158"/>
      <c r="BF56" s="158"/>
      <c r="BG56" s="158"/>
      <c r="BH56" s="393"/>
      <c r="BI56" s="394"/>
      <c r="BJ56" s="395"/>
      <c r="BL56" s="100"/>
      <c r="BM56" s="528"/>
      <c r="BN56" s="328"/>
      <c r="BO56" s="247"/>
      <c r="BP56" s="247"/>
      <c r="BQ56" s="248"/>
      <c r="BR56" s="375"/>
      <c r="BS56" s="185"/>
      <c r="BT56" s="185"/>
      <c r="BU56" s="185"/>
      <c r="BV56" s="185"/>
      <c r="BW56" s="185"/>
      <c r="BX56" s="185"/>
      <c r="BY56" s="185"/>
      <c r="BZ56" s="185"/>
      <c r="CA56" s="185"/>
      <c r="CB56" s="218"/>
      <c r="CE56" s="515"/>
      <c r="CF56" s="515"/>
      <c r="CG56" s="409"/>
      <c r="CH56" s="409"/>
      <c r="CI56" s="409"/>
      <c r="CJ56" s="409"/>
      <c r="CK56" s="185"/>
      <c r="CL56" s="185"/>
      <c r="CM56" s="185"/>
      <c r="CN56" s="185"/>
      <c r="CO56" s="185"/>
      <c r="CP56" s="185"/>
      <c r="CQ56" s="185"/>
      <c r="CR56" s="185"/>
      <c r="CS56" s="185"/>
      <c r="CT56" s="185"/>
      <c r="CU56" s="185"/>
    </row>
    <row r="57" ht="8.25" customHeight="1" spans="1:99">
      <c r="A57" s="249"/>
      <c r="B57" s="250"/>
      <c r="C57" s="250"/>
      <c r="D57" s="250"/>
      <c r="E57" s="250"/>
      <c r="F57" s="250"/>
      <c r="G57" s="250"/>
      <c r="H57" s="251"/>
      <c r="I57" s="295"/>
      <c r="J57" s="204"/>
      <c r="K57" s="204"/>
      <c r="L57" s="204"/>
      <c r="M57" s="296"/>
      <c r="N57" s="296"/>
      <c r="O57" s="296"/>
      <c r="P57" s="296"/>
      <c r="Q57" s="204"/>
      <c r="R57" s="204"/>
      <c r="S57" s="204"/>
      <c r="T57" s="296"/>
      <c r="U57" s="296"/>
      <c r="V57" s="296"/>
      <c r="W57" s="301"/>
      <c r="X57" s="302"/>
      <c r="Y57" s="314"/>
      <c r="Z57" s="314"/>
      <c r="AA57" s="314"/>
      <c r="AB57" s="314"/>
      <c r="AC57" s="314"/>
      <c r="AD57" s="314"/>
      <c r="AE57" s="314"/>
      <c r="AF57" s="314"/>
      <c r="AG57" s="314"/>
      <c r="AH57" s="314"/>
      <c r="AI57" s="314"/>
      <c r="AJ57" s="314"/>
      <c r="AK57" s="314"/>
      <c r="AL57" s="356"/>
      <c r="AN57" s="246" t="s">
        <v>728</v>
      </c>
      <c r="AO57" s="247"/>
      <c r="AP57" s="247"/>
      <c r="AQ57" s="247"/>
      <c r="AR57" s="374" t="s">
        <v>412</v>
      </c>
      <c r="AS57" s="158"/>
      <c r="AT57" s="158"/>
      <c r="AU57" s="158"/>
      <c r="AV57" s="158"/>
      <c r="AW57" s="158"/>
      <c r="AX57" s="158"/>
      <c r="AY57" s="158"/>
      <c r="AZ57" s="158"/>
      <c r="BA57" s="158"/>
      <c r="BB57" s="158"/>
      <c r="BC57" s="158"/>
      <c r="BD57" s="158"/>
      <c r="BE57" s="158"/>
      <c r="BF57" s="158"/>
      <c r="BG57" s="158"/>
      <c r="BH57" s="393"/>
      <c r="BI57" s="394"/>
      <c r="BJ57" s="395"/>
      <c r="BL57" s="100"/>
      <c r="BM57" s="528"/>
      <c r="BN57" s="328"/>
      <c r="BO57" s="247"/>
      <c r="BP57" s="247"/>
      <c r="BQ57" s="248"/>
      <c r="BR57" s="550" t="s">
        <v>773</v>
      </c>
      <c r="BS57" s="551"/>
      <c r="BT57" s="551"/>
      <c r="BU57" s="551"/>
      <c r="BV57" s="551"/>
      <c r="BW57" s="551"/>
      <c r="BX57" s="551"/>
      <c r="BY57" s="551"/>
      <c r="BZ57" s="551"/>
      <c r="CA57" s="551"/>
      <c r="CB57" s="563"/>
      <c r="CE57" s="515"/>
      <c r="CF57" s="515"/>
      <c r="CG57" s="409"/>
      <c r="CH57" s="409"/>
      <c r="CI57" s="409"/>
      <c r="CJ57" s="409"/>
      <c r="CK57" s="185"/>
      <c r="CL57" s="185"/>
      <c r="CM57" s="185"/>
      <c r="CN57" s="185"/>
      <c r="CO57" s="185"/>
      <c r="CP57" s="185"/>
      <c r="CQ57" s="185"/>
      <c r="CR57" s="185"/>
      <c r="CS57" s="185"/>
      <c r="CT57" s="185"/>
      <c r="CU57" s="185"/>
    </row>
    <row r="58" ht="8.25" customHeight="1" spans="40:99">
      <c r="AN58" s="246"/>
      <c r="AO58" s="247"/>
      <c r="AP58" s="247"/>
      <c r="AQ58" s="247"/>
      <c r="AR58" s="374"/>
      <c r="AS58" s="158"/>
      <c r="AT58" s="158"/>
      <c r="AU58" s="158"/>
      <c r="AV58" s="158"/>
      <c r="AW58" s="158"/>
      <c r="AX58" s="158"/>
      <c r="AY58" s="158"/>
      <c r="AZ58" s="158"/>
      <c r="BA58" s="158"/>
      <c r="BB58" s="158"/>
      <c r="BC58" s="158"/>
      <c r="BD58" s="158"/>
      <c r="BE58" s="158"/>
      <c r="BF58" s="158"/>
      <c r="BG58" s="158"/>
      <c r="BH58" s="393"/>
      <c r="BI58" s="394"/>
      <c r="BJ58" s="395"/>
      <c r="BL58" s="100"/>
      <c r="BM58" s="528"/>
      <c r="BN58" s="328"/>
      <c r="BO58" s="247"/>
      <c r="BP58" s="247"/>
      <c r="BQ58" s="248"/>
      <c r="BR58" s="550"/>
      <c r="BS58" s="551"/>
      <c r="BT58" s="551"/>
      <c r="BU58" s="551"/>
      <c r="BV58" s="551"/>
      <c r="BW58" s="551"/>
      <c r="BX58" s="551"/>
      <c r="BY58" s="551"/>
      <c r="BZ58" s="551"/>
      <c r="CA58" s="551"/>
      <c r="CB58" s="563"/>
      <c r="CE58" s="515"/>
      <c r="CF58" s="515"/>
      <c r="CG58" s="409"/>
      <c r="CH58" s="409"/>
      <c r="CI58" s="409"/>
      <c r="CJ58" s="409"/>
      <c r="CK58" s="185"/>
      <c r="CL58" s="185"/>
      <c r="CM58" s="185"/>
      <c r="CN58" s="185"/>
      <c r="CO58" s="185"/>
      <c r="CP58" s="185"/>
      <c r="CQ58" s="185"/>
      <c r="CR58" s="185"/>
      <c r="CS58" s="185"/>
      <c r="CT58" s="185"/>
      <c r="CU58" s="185"/>
    </row>
    <row r="59" ht="8.25" customHeight="1" spans="1:99">
      <c r="A59" s="252" t="s">
        <v>591</v>
      </c>
      <c r="B59" s="253"/>
      <c r="C59" s="253" t="s">
        <v>592</v>
      </c>
      <c r="D59" s="253"/>
      <c r="E59" s="253"/>
      <c r="F59" s="253"/>
      <c r="G59" s="253"/>
      <c r="H59" s="254"/>
      <c r="I59" s="258"/>
      <c r="J59" s="258"/>
      <c r="K59" s="258"/>
      <c r="L59" s="258"/>
      <c r="M59" s="258"/>
      <c r="N59" s="258"/>
      <c r="O59" s="258"/>
      <c r="P59" s="258"/>
      <c r="Q59" s="258"/>
      <c r="R59" s="258"/>
      <c r="S59" s="258"/>
      <c r="T59" s="258"/>
      <c r="U59" s="258"/>
      <c r="V59" s="258"/>
      <c r="W59" s="303"/>
      <c r="X59" s="252" t="s">
        <v>593</v>
      </c>
      <c r="Y59" s="253"/>
      <c r="Z59" s="315" t="s">
        <v>594</v>
      </c>
      <c r="AA59" s="316"/>
      <c r="AB59" s="317" t="s">
        <v>595</v>
      </c>
      <c r="AC59" s="317"/>
      <c r="AD59" s="317"/>
      <c r="AE59" s="317"/>
      <c r="AF59" s="317"/>
      <c r="AG59" s="317"/>
      <c r="AH59" s="317"/>
      <c r="AI59" s="317"/>
      <c r="AJ59" s="317"/>
      <c r="AK59" s="317"/>
      <c r="AL59" s="357"/>
      <c r="AN59" s="246" t="s">
        <v>734</v>
      </c>
      <c r="AO59" s="247"/>
      <c r="AP59" s="247"/>
      <c r="AQ59" s="247"/>
      <c r="AR59" s="374" t="s">
        <v>413</v>
      </c>
      <c r="AS59" s="158"/>
      <c r="AT59" s="158"/>
      <c r="AU59" s="158"/>
      <c r="AV59" s="158"/>
      <c r="AW59" s="158"/>
      <c r="AX59" s="158"/>
      <c r="AY59" s="158"/>
      <c r="AZ59" s="158"/>
      <c r="BA59" s="158"/>
      <c r="BB59" s="158"/>
      <c r="BC59" s="158"/>
      <c r="BD59" s="158"/>
      <c r="BE59" s="158"/>
      <c r="BF59" s="158"/>
      <c r="BG59" s="158"/>
      <c r="BH59" s="393"/>
      <c r="BI59" s="394"/>
      <c r="BJ59" s="395"/>
      <c r="BL59" s="100"/>
      <c r="BM59" s="528"/>
      <c r="BN59" s="328"/>
      <c r="BO59" s="247"/>
      <c r="BP59" s="247"/>
      <c r="BQ59" s="248"/>
      <c r="BR59" s="535" t="s">
        <v>774</v>
      </c>
      <c r="BS59" s="468"/>
      <c r="BT59" s="468"/>
      <c r="BU59" s="468"/>
      <c r="BV59" s="468"/>
      <c r="BW59" s="468"/>
      <c r="BX59" s="468"/>
      <c r="BY59" s="468"/>
      <c r="BZ59" s="468"/>
      <c r="CA59" s="468"/>
      <c r="CB59" s="552"/>
      <c r="CE59" s="515"/>
      <c r="CF59" s="515"/>
      <c r="CG59" s="409"/>
      <c r="CH59" s="409"/>
      <c r="CI59" s="409"/>
      <c r="CJ59" s="409"/>
      <c r="CK59" s="185"/>
      <c r="CL59" s="185"/>
      <c r="CM59" s="185"/>
      <c r="CN59" s="185"/>
      <c r="CO59" s="185"/>
      <c r="CP59" s="185"/>
      <c r="CQ59" s="185"/>
      <c r="CR59" s="185"/>
      <c r="CS59" s="185"/>
      <c r="CT59" s="185"/>
      <c r="CU59" s="185"/>
    </row>
    <row r="60" ht="8.25" customHeight="1" spans="1:99">
      <c r="A60" s="246"/>
      <c r="B60" s="247"/>
      <c r="C60" s="247"/>
      <c r="D60" s="247"/>
      <c r="E60" s="247"/>
      <c r="F60" s="247"/>
      <c r="G60" s="247"/>
      <c r="H60" s="248"/>
      <c r="I60" s="278"/>
      <c r="J60" s="278"/>
      <c r="K60" s="278"/>
      <c r="L60" s="278"/>
      <c r="M60" s="278"/>
      <c r="N60" s="278"/>
      <c r="O60" s="278"/>
      <c r="P60" s="278"/>
      <c r="Q60" s="278"/>
      <c r="R60" s="278"/>
      <c r="S60" s="278"/>
      <c r="T60" s="278"/>
      <c r="U60" s="278"/>
      <c r="V60" s="278"/>
      <c r="W60" s="304"/>
      <c r="X60" s="246"/>
      <c r="Y60" s="247"/>
      <c r="Z60" s="318"/>
      <c r="AA60" s="319"/>
      <c r="AB60" s="320"/>
      <c r="AC60" s="320"/>
      <c r="AD60" s="320"/>
      <c r="AE60" s="320"/>
      <c r="AF60" s="320"/>
      <c r="AG60" s="320"/>
      <c r="AH60" s="320"/>
      <c r="AI60" s="320"/>
      <c r="AJ60" s="320"/>
      <c r="AK60" s="320"/>
      <c r="AL60" s="358"/>
      <c r="AN60" s="246"/>
      <c r="AO60" s="247"/>
      <c r="AP60" s="247"/>
      <c r="AQ60" s="247"/>
      <c r="AR60" s="374"/>
      <c r="AS60" s="158"/>
      <c r="AT60" s="158"/>
      <c r="AU60" s="158"/>
      <c r="AV60" s="158"/>
      <c r="AW60" s="158"/>
      <c r="AX60" s="158"/>
      <c r="AY60" s="158"/>
      <c r="AZ60" s="158"/>
      <c r="BA60" s="158"/>
      <c r="BB60" s="158"/>
      <c r="BC60" s="158"/>
      <c r="BD60" s="158"/>
      <c r="BE60" s="158"/>
      <c r="BF60" s="158"/>
      <c r="BG60" s="158"/>
      <c r="BH60" s="393"/>
      <c r="BI60" s="394"/>
      <c r="BJ60" s="395"/>
      <c r="BL60" s="100"/>
      <c r="BM60" s="528"/>
      <c r="BN60" s="328"/>
      <c r="BO60" s="247"/>
      <c r="BP60" s="247"/>
      <c r="BQ60" s="248"/>
      <c r="BR60" s="535"/>
      <c r="BS60" s="468"/>
      <c r="BT60" s="468"/>
      <c r="BU60" s="468"/>
      <c r="BV60" s="468"/>
      <c r="BW60" s="468"/>
      <c r="BX60" s="468"/>
      <c r="BY60" s="468"/>
      <c r="BZ60" s="468"/>
      <c r="CA60" s="468"/>
      <c r="CB60" s="552"/>
      <c r="CE60" s="515"/>
      <c r="CF60" s="515"/>
      <c r="CG60" s="409"/>
      <c r="CH60" s="409"/>
      <c r="CI60" s="409"/>
      <c r="CJ60" s="409"/>
      <c r="CK60" s="185"/>
      <c r="CL60" s="185"/>
      <c r="CM60" s="185"/>
      <c r="CN60" s="185"/>
      <c r="CO60" s="185"/>
      <c r="CP60" s="185"/>
      <c r="CQ60" s="185"/>
      <c r="CR60" s="185"/>
      <c r="CS60" s="185"/>
      <c r="CT60" s="185"/>
      <c r="CU60" s="185"/>
    </row>
    <row r="61" ht="8.25" customHeight="1" spans="1:99">
      <c r="A61" s="246"/>
      <c r="B61" s="247"/>
      <c r="C61" s="247"/>
      <c r="D61" s="247"/>
      <c r="E61" s="247"/>
      <c r="F61" s="247"/>
      <c r="G61" s="247"/>
      <c r="H61" s="248"/>
      <c r="I61" s="278"/>
      <c r="J61" s="278"/>
      <c r="K61" s="278"/>
      <c r="L61" s="278"/>
      <c r="M61" s="278"/>
      <c r="N61" s="278"/>
      <c r="O61" s="278"/>
      <c r="P61" s="278"/>
      <c r="Q61" s="278"/>
      <c r="R61" s="278"/>
      <c r="S61" s="278"/>
      <c r="T61" s="278"/>
      <c r="U61" s="278"/>
      <c r="V61" s="278"/>
      <c r="W61" s="304"/>
      <c r="X61" s="246"/>
      <c r="Y61" s="247"/>
      <c r="Z61" s="318"/>
      <c r="AA61" s="319"/>
      <c r="AB61" s="320"/>
      <c r="AC61" s="320"/>
      <c r="AD61" s="320"/>
      <c r="AE61" s="320"/>
      <c r="AF61" s="320"/>
      <c r="AG61" s="320"/>
      <c r="AH61" s="320"/>
      <c r="AI61" s="320"/>
      <c r="AJ61" s="320"/>
      <c r="AK61" s="320"/>
      <c r="AL61" s="358"/>
      <c r="AN61" s="246" t="s">
        <v>736</v>
      </c>
      <c r="AO61" s="247"/>
      <c r="AP61" s="247"/>
      <c r="AQ61" s="247"/>
      <c r="AR61" s="374" t="s">
        <v>414</v>
      </c>
      <c r="AS61" s="158"/>
      <c r="AT61" s="158"/>
      <c r="AU61" s="158"/>
      <c r="AV61" s="158"/>
      <c r="AW61" s="158"/>
      <c r="AX61" s="158"/>
      <c r="AY61" s="158"/>
      <c r="AZ61" s="158"/>
      <c r="BA61" s="158"/>
      <c r="BB61" s="158"/>
      <c r="BC61" s="158"/>
      <c r="BD61" s="158"/>
      <c r="BE61" s="158"/>
      <c r="BF61" s="158"/>
      <c r="BG61" s="158"/>
      <c r="BH61" s="393"/>
      <c r="BI61" s="394"/>
      <c r="BJ61" s="395"/>
      <c r="BL61" s="100"/>
      <c r="BM61" s="528"/>
      <c r="BN61" s="328"/>
      <c r="BO61" s="247"/>
      <c r="BP61" s="247"/>
      <c r="BQ61" s="248"/>
      <c r="BR61" s="535"/>
      <c r="BS61" s="468"/>
      <c r="BT61" s="468"/>
      <c r="BU61" s="468"/>
      <c r="BV61" s="468"/>
      <c r="BW61" s="468"/>
      <c r="BX61" s="468"/>
      <c r="BY61" s="468"/>
      <c r="BZ61" s="468"/>
      <c r="CA61" s="468"/>
      <c r="CB61" s="552"/>
      <c r="CE61" s="515"/>
      <c r="CF61" s="515"/>
      <c r="CG61" s="409"/>
      <c r="CH61" s="409"/>
      <c r="CI61" s="409"/>
      <c r="CJ61" s="409"/>
      <c r="CK61" s="185"/>
      <c r="CL61" s="185"/>
      <c r="CM61" s="185"/>
      <c r="CN61" s="185"/>
      <c r="CO61" s="185"/>
      <c r="CP61" s="185"/>
      <c r="CQ61" s="185"/>
      <c r="CR61" s="185"/>
      <c r="CS61" s="185"/>
      <c r="CT61" s="185"/>
      <c r="CU61" s="185"/>
    </row>
    <row r="62" ht="8.25" customHeight="1" spans="1:99">
      <c r="A62" s="246"/>
      <c r="B62" s="247"/>
      <c r="C62" s="247"/>
      <c r="D62" s="247"/>
      <c r="E62" s="247"/>
      <c r="F62" s="247"/>
      <c r="G62" s="247"/>
      <c r="H62" s="248"/>
      <c r="I62" s="278"/>
      <c r="J62" s="278"/>
      <c r="K62" s="278"/>
      <c r="L62" s="278"/>
      <c r="M62" s="278"/>
      <c r="N62" s="278"/>
      <c r="O62" s="278"/>
      <c r="P62" s="278"/>
      <c r="Q62" s="278"/>
      <c r="R62" s="278"/>
      <c r="S62" s="278"/>
      <c r="T62" s="278"/>
      <c r="U62" s="278"/>
      <c r="V62" s="278"/>
      <c r="W62" s="304"/>
      <c r="X62" s="246"/>
      <c r="Y62" s="247"/>
      <c r="Z62" s="318"/>
      <c r="AA62" s="319"/>
      <c r="AB62" s="320" t="s">
        <v>598</v>
      </c>
      <c r="AC62" s="320"/>
      <c r="AD62" s="320"/>
      <c r="AE62" s="320"/>
      <c r="AF62" s="320"/>
      <c r="AG62" s="320"/>
      <c r="AH62" s="320"/>
      <c r="AI62" s="320"/>
      <c r="AJ62" s="320"/>
      <c r="AK62" s="320"/>
      <c r="AL62" s="358"/>
      <c r="AN62" s="246"/>
      <c r="AO62" s="247"/>
      <c r="AP62" s="247"/>
      <c r="AQ62" s="247"/>
      <c r="AR62" s="374"/>
      <c r="AS62" s="158"/>
      <c r="AT62" s="158"/>
      <c r="AU62" s="158"/>
      <c r="AV62" s="158"/>
      <c r="AW62" s="158"/>
      <c r="AX62" s="158"/>
      <c r="AY62" s="158"/>
      <c r="AZ62" s="158"/>
      <c r="BA62" s="158"/>
      <c r="BB62" s="158"/>
      <c r="BC62" s="158"/>
      <c r="BD62" s="158"/>
      <c r="BE62" s="158"/>
      <c r="BF62" s="158"/>
      <c r="BG62" s="158"/>
      <c r="BH62" s="393"/>
      <c r="BI62" s="394"/>
      <c r="BJ62" s="395"/>
      <c r="BL62" s="100"/>
      <c r="BM62" s="528"/>
      <c r="BN62" s="328"/>
      <c r="BO62" s="247"/>
      <c r="BP62" s="247"/>
      <c r="BQ62" s="248"/>
      <c r="BR62" s="535" t="s">
        <v>775</v>
      </c>
      <c r="BS62" s="468"/>
      <c r="BT62" s="468"/>
      <c r="BU62" s="468"/>
      <c r="BV62" s="468"/>
      <c r="BW62" s="468"/>
      <c r="BX62" s="468"/>
      <c r="BY62" s="468"/>
      <c r="BZ62" s="468"/>
      <c r="CA62" s="468"/>
      <c r="CB62" s="552"/>
      <c r="CE62" s="515"/>
      <c r="CF62" s="515"/>
      <c r="CG62" s="409"/>
      <c r="CH62" s="409"/>
      <c r="CI62" s="409"/>
      <c r="CJ62" s="409"/>
      <c r="CK62" s="185"/>
      <c r="CL62" s="185"/>
      <c r="CM62" s="185"/>
      <c r="CN62" s="185"/>
      <c r="CO62" s="185"/>
      <c r="CP62" s="185"/>
      <c r="CQ62" s="185"/>
      <c r="CR62" s="185"/>
      <c r="CS62" s="185"/>
      <c r="CT62" s="185"/>
      <c r="CU62" s="185"/>
    </row>
    <row r="63" ht="8.25" customHeight="1" spans="1:99">
      <c r="A63" s="246"/>
      <c r="B63" s="247"/>
      <c r="C63" s="247"/>
      <c r="D63" s="247"/>
      <c r="E63" s="247"/>
      <c r="F63" s="247"/>
      <c r="G63" s="247"/>
      <c r="H63" s="248"/>
      <c r="I63" s="278"/>
      <c r="J63" s="278"/>
      <c r="K63" s="278"/>
      <c r="L63" s="278"/>
      <c r="M63" s="278"/>
      <c r="N63" s="278"/>
      <c r="O63" s="278"/>
      <c r="P63" s="278"/>
      <c r="Q63" s="278"/>
      <c r="R63" s="278"/>
      <c r="S63" s="278"/>
      <c r="T63" s="278"/>
      <c r="U63" s="278"/>
      <c r="V63" s="278"/>
      <c r="W63" s="304"/>
      <c r="X63" s="246"/>
      <c r="Y63" s="247"/>
      <c r="Z63" s="318"/>
      <c r="AA63" s="319"/>
      <c r="AB63" s="320"/>
      <c r="AC63" s="320"/>
      <c r="AD63" s="320"/>
      <c r="AE63" s="320"/>
      <c r="AF63" s="320"/>
      <c r="AG63" s="320"/>
      <c r="AH63" s="320"/>
      <c r="AI63" s="320"/>
      <c r="AJ63" s="320"/>
      <c r="AK63" s="320"/>
      <c r="AL63" s="358"/>
      <c r="AN63" s="246" t="s">
        <v>737</v>
      </c>
      <c r="AO63" s="247"/>
      <c r="AP63" s="247"/>
      <c r="AQ63" s="247"/>
      <c r="AR63" s="374" t="s">
        <v>415</v>
      </c>
      <c r="AS63" s="158"/>
      <c r="AT63" s="158"/>
      <c r="AU63" s="158"/>
      <c r="AV63" s="158"/>
      <c r="AW63" s="158"/>
      <c r="AX63" s="158"/>
      <c r="AY63" s="158"/>
      <c r="AZ63" s="158"/>
      <c r="BA63" s="158"/>
      <c r="BB63" s="158"/>
      <c r="BC63" s="158"/>
      <c r="BD63" s="158"/>
      <c r="BE63" s="158"/>
      <c r="BF63" s="158"/>
      <c r="BG63" s="158"/>
      <c r="BH63" s="393"/>
      <c r="BI63" s="394"/>
      <c r="BJ63" s="395"/>
      <c r="BL63" s="100"/>
      <c r="BM63" s="528"/>
      <c r="BN63" s="328"/>
      <c r="BO63" s="247"/>
      <c r="BP63" s="247"/>
      <c r="BQ63" s="248"/>
      <c r="BR63" s="535"/>
      <c r="BS63" s="468"/>
      <c r="BT63" s="468"/>
      <c r="BU63" s="468"/>
      <c r="BV63" s="468"/>
      <c r="BW63" s="468"/>
      <c r="BX63" s="468"/>
      <c r="BY63" s="468"/>
      <c r="BZ63" s="468"/>
      <c r="CA63" s="468"/>
      <c r="CB63" s="552"/>
      <c r="CE63" s="515"/>
      <c r="CF63" s="515"/>
      <c r="CG63" s="409"/>
      <c r="CH63" s="409"/>
      <c r="CI63" s="409"/>
      <c r="CJ63" s="409"/>
      <c r="CK63" s="93"/>
      <c r="CL63" s="93"/>
      <c r="CM63" s="93"/>
      <c r="CN63" s="93"/>
      <c r="CO63" s="93"/>
      <c r="CP63" s="93"/>
      <c r="CQ63" s="93"/>
      <c r="CR63" s="93"/>
      <c r="CS63" s="93"/>
      <c r="CT63" s="93"/>
      <c r="CU63" s="93"/>
    </row>
    <row r="64" ht="8.25" customHeight="1" spans="1:99">
      <c r="A64" s="249"/>
      <c r="B64" s="250"/>
      <c r="C64" s="250"/>
      <c r="D64" s="250"/>
      <c r="E64" s="250"/>
      <c r="F64" s="250"/>
      <c r="G64" s="250"/>
      <c r="H64" s="251"/>
      <c r="I64" s="281"/>
      <c r="J64" s="281"/>
      <c r="K64" s="281"/>
      <c r="L64" s="281"/>
      <c r="M64" s="281"/>
      <c r="N64" s="281"/>
      <c r="O64" s="281"/>
      <c r="P64" s="281"/>
      <c r="Q64" s="281"/>
      <c r="R64" s="281"/>
      <c r="S64" s="281"/>
      <c r="T64" s="281"/>
      <c r="U64" s="281"/>
      <c r="V64" s="281"/>
      <c r="W64" s="260"/>
      <c r="X64" s="249"/>
      <c r="Y64" s="250"/>
      <c r="Z64" s="321"/>
      <c r="AA64" s="322"/>
      <c r="AB64" s="323"/>
      <c r="AC64" s="323"/>
      <c r="AD64" s="323"/>
      <c r="AE64" s="323"/>
      <c r="AF64" s="323"/>
      <c r="AG64" s="323"/>
      <c r="AH64" s="323"/>
      <c r="AI64" s="323"/>
      <c r="AJ64" s="323"/>
      <c r="AK64" s="323"/>
      <c r="AL64" s="359"/>
      <c r="AN64" s="246"/>
      <c r="AO64" s="247"/>
      <c r="AP64" s="247"/>
      <c r="AQ64" s="247"/>
      <c r="AR64" s="374"/>
      <c r="AS64" s="158"/>
      <c r="AT64" s="158"/>
      <c r="AU64" s="158"/>
      <c r="AV64" s="158"/>
      <c r="AW64" s="158"/>
      <c r="AX64" s="158"/>
      <c r="AY64" s="158"/>
      <c r="AZ64" s="158"/>
      <c r="BA64" s="158"/>
      <c r="BB64" s="158"/>
      <c r="BC64" s="158"/>
      <c r="BD64" s="158"/>
      <c r="BE64" s="158"/>
      <c r="BF64" s="158"/>
      <c r="BG64" s="158"/>
      <c r="BH64" s="393"/>
      <c r="BI64" s="394"/>
      <c r="BJ64" s="395"/>
      <c r="BL64" s="100"/>
      <c r="BM64" s="528"/>
      <c r="BN64" s="328"/>
      <c r="BO64" s="247"/>
      <c r="BP64" s="247"/>
      <c r="BQ64" s="248"/>
      <c r="BR64" s="535"/>
      <c r="BS64" s="468"/>
      <c r="BT64" s="468"/>
      <c r="BU64" s="468"/>
      <c r="BV64" s="468"/>
      <c r="BW64" s="468"/>
      <c r="BX64" s="468"/>
      <c r="BY64" s="468"/>
      <c r="BZ64" s="468"/>
      <c r="CA64" s="468"/>
      <c r="CB64" s="552"/>
      <c r="CE64" s="515"/>
      <c r="CF64" s="515"/>
      <c r="CG64" s="409"/>
      <c r="CH64" s="409"/>
      <c r="CI64" s="409"/>
      <c r="CJ64" s="409"/>
      <c r="CK64" s="93"/>
      <c r="CL64" s="93"/>
      <c r="CM64" s="93"/>
      <c r="CN64" s="93"/>
      <c r="CO64" s="93"/>
      <c r="CP64" s="93"/>
      <c r="CQ64" s="93"/>
      <c r="CR64" s="93"/>
      <c r="CS64" s="93"/>
      <c r="CT64" s="93"/>
      <c r="CU64" s="93"/>
    </row>
    <row r="65" ht="8.25" customHeight="1" spans="1:99">
      <c r="A65" s="435" t="s">
        <v>600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N65" s="246" t="s">
        <v>738</v>
      </c>
      <c r="AO65" s="247"/>
      <c r="AP65" s="247"/>
      <c r="AQ65" s="247"/>
      <c r="AR65" s="374" t="s">
        <v>416</v>
      </c>
      <c r="AS65" s="158"/>
      <c r="AT65" s="158"/>
      <c r="AU65" s="158"/>
      <c r="AV65" s="158"/>
      <c r="AW65" s="158"/>
      <c r="AX65" s="158"/>
      <c r="AY65" s="158"/>
      <c r="AZ65" s="158"/>
      <c r="BA65" s="158"/>
      <c r="BB65" s="158"/>
      <c r="BC65" s="158"/>
      <c r="BD65" s="158"/>
      <c r="BE65" s="158"/>
      <c r="BF65" s="158"/>
      <c r="BG65" s="158"/>
      <c r="BH65" s="393"/>
      <c r="BI65" s="394"/>
      <c r="BJ65" s="395"/>
      <c r="BL65" s="100"/>
      <c r="BM65" s="528"/>
      <c r="BN65" s="328"/>
      <c r="BO65" s="247"/>
      <c r="BP65" s="247"/>
      <c r="BQ65" s="248"/>
      <c r="BR65" s="535" t="s">
        <v>776</v>
      </c>
      <c r="BS65" s="468"/>
      <c r="BT65" s="468"/>
      <c r="BU65" s="468"/>
      <c r="BV65" s="468"/>
      <c r="BW65" s="468"/>
      <c r="BX65" s="468"/>
      <c r="BY65" s="468"/>
      <c r="BZ65" s="468"/>
      <c r="CA65" s="468"/>
      <c r="CB65" s="552"/>
      <c r="CE65" s="564"/>
      <c r="CF65" s="564"/>
      <c r="CG65" s="564"/>
      <c r="CH65" s="564"/>
      <c r="CI65" s="564"/>
      <c r="CJ65" s="564"/>
      <c r="CK65" s="564"/>
      <c r="CL65" s="564"/>
      <c r="CM65" s="564"/>
      <c r="CN65" s="564"/>
      <c r="CO65" s="564"/>
      <c r="CP65" s="564"/>
      <c r="CQ65" s="564"/>
      <c r="CR65" s="564"/>
      <c r="CS65" s="564"/>
      <c r="CT65" s="564"/>
      <c r="CU65" s="564"/>
    </row>
    <row r="66" ht="8.25" customHeight="1" spans="1:99">
      <c r="A66" s="436"/>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75"/>
      <c r="AN66" s="246"/>
      <c r="AO66" s="247"/>
      <c r="AP66" s="247"/>
      <c r="AQ66" s="247"/>
      <c r="AR66" s="374"/>
      <c r="AS66" s="158"/>
      <c r="AT66" s="158"/>
      <c r="AU66" s="158"/>
      <c r="AV66" s="158"/>
      <c r="AW66" s="158"/>
      <c r="AX66" s="158"/>
      <c r="AY66" s="158"/>
      <c r="AZ66" s="158"/>
      <c r="BA66" s="158"/>
      <c r="BB66" s="158"/>
      <c r="BC66" s="158"/>
      <c r="BD66" s="158"/>
      <c r="BE66" s="158"/>
      <c r="BF66" s="158"/>
      <c r="BG66" s="158"/>
      <c r="BH66" s="393"/>
      <c r="BI66" s="394"/>
      <c r="BJ66" s="395"/>
      <c r="BL66" s="100"/>
      <c r="BM66" s="528"/>
      <c r="BN66" s="328"/>
      <c r="BO66" s="247"/>
      <c r="BP66" s="247"/>
      <c r="BQ66" s="248"/>
      <c r="BR66" s="535"/>
      <c r="BS66" s="468"/>
      <c r="BT66" s="468"/>
      <c r="BU66" s="468"/>
      <c r="BV66" s="468"/>
      <c r="BW66" s="468"/>
      <c r="BX66" s="468"/>
      <c r="BY66" s="468"/>
      <c r="BZ66" s="468"/>
      <c r="CA66" s="468"/>
      <c r="CB66" s="552"/>
      <c r="CE66" s="564"/>
      <c r="CF66" s="564"/>
      <c r="CG66" s="564"/>
      <c r="CH66" s="564"/>
      <c r="CI66" s="564"/>
      <c r="CJ66" s="564"/>
      <c r="CK66" s="564"/>
      <c r="CL66" s="564"/>
      <c r="CM66" s="564"/>
      <c r="CN66" s="564"/>
      <c r="CO66" s="564"/>
      <c r="CP66" s="564"/>
      <c r="CQ66" s="564"/>
      <c r="CR66" s="564"/>
      <c r="CS66" s="564"/>
      <c r="CT66" s="564"/>
      <c r="CU66" s="564"/>
    </row>
    <row r="67" ht="8.25" customHeight="1" spans="1:99">
      <c r="A67" s="252" t="s">
        <v>602</v>
      </c>
      <c r="B67" s="253"/>
      <c r="C67" s="253" t="s">
        <v>603</v>
      </c>
      <c r="D67" s="253"/>
      <c r="E67" s="253"/>
      <c r="F67" s="253"/>
      <c r="G67" s="253"/>
      <c r="H67" s="254"/>
      <c r="I67" s="89" t="s">
        <v>604</v>
      </c>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212"/>
      <c r="AM67" s="475"/>
      <c r="AN67" s="246" t="s">
        <v>739</v>
      </c>
      <c r="AO67" s="247"/>
      <c r="AP67" s="247"/>
      <c r="AQ67" s="247"/>
      <c r="AR67" s="374" t="s">
        <v>417</v>
      </c>
      <c r="AS67" s="158"/>
      <c r="AT67" s="158"/>
      <c r="AU67" s="158"/>
      <c r="AV67" s="158"/>
      <c r="AW67" s="158"/>
      <c r="AX67" s="158"/>
      <c r="AY67" s="158"/>
      <c r="AZ67" s="158"/>
      <c r="BA67" s="158"/>
      <c r="BB67" s="158"/>
      <c r="BC67" s="158"/>
      <c r="BD67" s="158"/>
      <c r="BE67" s="158"/>
      <c r="BF67" s="158"/>
      <c r="BG67" s="158"/>
      <c r="BH67" s="393"/>
      <c r="BI67" s="394"/>
      <c r="BJ67" s="395"/>
      <c r="BL67" s="100"/>
      <c r="BM67" s="528"/>
      <c r="BN67" s="328"/>
      <c r="BO67" s="247"/>
      <c r="BP67" s="247"/>
      <c r="BQ67" s="248"/>
      <c r="BR67" s="535"/>
      <c r="BS67" s="468"/>
      <c r="BT67" s="468"/>
      <c r="BU67" s="468"/>
      <c r="BV67" s="468"/>
      <c r="BW67" s="468"/>
      <c r="BX67" s="468"/>
      <c r="BY67" s="468"/>
      <c r="BZ67" s="468"/>
      <c r="CA67" s="468"/>
      <c r="CB67" s="552"/>
      <c r="CE67" s="515"/>
      <c r="CF67" s="515"/>
      <c r="CG67" s="409"/>
      <c r="CH67" s="409"/>
      <c r="CI67" s="409"/>
      <c r="CJ67" s="409"/>
      <c r="CK67" s="93"/>
      <c r="CL67" s="93"/>
      <c r="CM67" s="93"/>
      <c r="CN67" s="93"/>
      <c r="CO67" s="93"/>
      <c r="CP67" s="93"/>
      <c r="CQ67" s="93"/>
      <c r="CR67" s="93"/>
      <c r="CS67" s="93"/>
      <c r="CT67" s="93"/>
      <c r="CU67" s="93"/>
    </row>
    <row r="68" ht="8.25" customHeight="1" spans="1:110">
      <c r="A68" s="246"/>
      <c r="B68" s="247"/>
      <c r="C68" s="247"/>
      <c r="D68" s="247"/>
      <c r="E68" s="247"/>
      <c r="F68" s="247"/>
      <c r="G68" s="247"/>
      <c r="H68" s="24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214"/>
      <c r="AM68" s="476"/>
      <c r="AN68" s="246"/>
      <c r="AO68" s="247"/>
      <c r="AP68" s="247"/>
      <c r="AQ68" s="247"/>
      <c r="AR68" s="374"/>
      <c r="AS68" s="158"/>
      <c r="AT68" s="158"/>
      <c r="AU68" s="158"/>
      <c r="AV68" s="158"/>
      <c r="AW68" s="158"/>
      <c r="AX68" s="158"/>
      <c r="AY68" s="158"/>
      <c r="AZ68" s="158"/>
      <c r="BA68" s="158"/>
      <c r="BB68" s="158"/>
      <c r="BC68" s="158"/>
      <c r="BD68" s="158"/>
      <c r="BE68" s="158"/>
      <c r="BF68" s="158"/>
      <c r="BG68" s="158"/>
      <c r="BH68" s="393"/>
      <c r="BI68" s="394"/>
      <c r="BJ68" s="395"/>
      <c r="BL68" s="100"/>
      <c r="BM68" s="528"/>
      <c r="BN68" s="328"/>
      <c r="BO68" s="247"/>
      <c r="BP68" s="247"/>
      <c r="BQ68" s="248"/>
      <c r="BR68" s="375" t="s">
        <v>777</v>
      </c>
      <c r="BS68" s="185"/>
      <c r="BT68" s="185"/>
      <c r="BU68" s="185"/>
      <c r="BV68" s="185"/>
      <c r="BW68" s="185"/>
      <c r="BX68" s="185"/>
      <c r="BY68" s="185"/>
      <c r="BZ68" s="185"/>
      <c r="CA68" s="185"/>
      <c r="CB68" s="218"/>
      <c r="CE68" s="515"/>
      <c r="CF68" s="515"/>
      <c r="CG68" s="409"/>
      <c r="CH68" s="409"/>
      <c r="CI68" s="409"/>
      <c r="CJ68" s="409"/>
      <c r="CK68" s="93"/>
      <c r="CL68" s="93"/>
      <c r="CM68" s="93"/>
      <c r="CN68" s="93"/>
      <c r="CO68" s="93"/>
      <c r="CP68" s="93"/>
      <c r="CQ68" s="93"/>
      <c r="CR68" s="93"/>
      <c r="CS68" s="93"/>
      <c r="CT68" s="93"/>
      <c r="CU68" s="93"/>
      <c r="DD68" s="332"/>
      <c r="DE68" s="588"/>
      <c r="DF68" s="588"/>
    </row>
    <row r="69" ht="8.25" customHeight="1" spans="1:110">
      <c r="A69" s="246"/>
      <c r="B69" s="247"/>
      <c r="C69" s="247"/>
      <c r="D69" s="247"/>
      <c r="E69" s="247"/>
      <c r="F69" s="247"/>
      <c r="G69" s="247"/>
      <c r="H69" s="248"/>
      <c r="I69" s="277"/>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304"/>
      <c r="AM69" s="476"/>
      <c r="AN69" s="478" t="s">
        <v>741</v>
      </c>
      <c r="AO69" s="446"/>
      <c r="AP69" s="446"/>
      <c r="AQ69" s="446"/>
      <c r="AR69" s="381" t="s">
        <v>418</v>
      </c>
      <c r="AS69" s="382"/>
      <c r="AT69" s="382"/>
      <c r="AU69" s="382"/>
      <c r="AV69" s="382"/>
      <c r="AW69" s="382"/>
      <c r="AX69" s="382"/>
      <c r="AY69" s="382"/>
      <c r="AZ69" s="382"/>
      <c r="BA69" s="382"/>
      <c r="BB69" s="382"/>
      <c r="BC69" s="382"/>
      <c r="BD69" s="382"/>
      <c r="BE69" s="382"/>
      <c r="BF69" s="382"/>
      <c r="BG69" s="382"/>
      <c r="BH69" s="421"/>
      <c r="BI69" s="574" t="s">
        <v>740</v>
      </c>
      <c r="BJ69" s="575"/>
      <c r="BL69" s="100"/>
      <c r="BM69" s="528"/>
      <c r="BN69" s="328"/>
      <c r="BO69" s="247"/>
      <c r="BP69" s="247"/>
      <c r="BQ69" s="248"/>
      <c r="BR69" s="375"/>
      <c r="BS69" s="185"/>
      <c r="BT69" s="185"/>
      <c r="BU69" s="185"/>
      <c r="BV69" s="185"/>
      <c r="BW69" s="185"/>
      <c r="BX69" s="185"/>
      <c r="BY69" s="185"/>
      <c r="BZ69" s="185"/>
      <c r="CA69" s="185"/>
      <c r="CB69" s="218"/>
      <c r="CE69" s="515"/>
      <c r="CF69" s="515"/>
      <c r="CG69" s="409"/>
      <c r="CH69" s="409"/>
      <c r="CI69" s="409"/>
      <c r="CJ69" s="409"/>
      <c r="CK69" s="93"/>
      <c r="CL69" s="93"/>
      <c r="CM69" s="93"/>
      <c r="CN69" s="93"/>
      <c r="CO69" s="93"/>
      <c r="CP69" s="93"/>
      <c r="CQ69" s="93"/>
      <c r="CR69" s="93"/>
      <c r="CS69" s="93"/>
      <c r="CT69" s="93"/>
      <c r="CU69" s="93"/>
      <c r="DD69" s="468"/>
      <c r="DE69" s="588"/>
      <c r="DF69" s="588"/>
    </row>
    <row r="70" ht="8.25" customHeight="1" spans="1:110">
      <c r="A70" s="249"/>
      <c r="B70" s="250"/>
      <c r="C70" s="250"/>
      <c r="D70" s="250"/>
      <c r="E70" s="250"/>
      <c r="F70" s="250"/>
      <c r="G70" s="250"/>
      <c r="H70" s="251"/>
      <c r="I70" s="459"/>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60"/>
      <c r="AN70" s="347"/>
      <c r="AO70" s="267"/>
      <c r="AP70" s="267"/>
      <c r="AQ70" s="267"/>
      <c r="AR70" s="379"/>
      <c r="AS70" s="380"/>
      <c r="AT70" s="380"/>
      <c r="AU70" s="380"/>
      <c r="AV70" s="380"/>
      <c r="AW70" s="380"/>
      <c r="AX70" s="380"/>
      <c r="AY70" s="380"/>
      <c r="AZ70" s="380"/>
      <c r="BA70" s="380"/>
      <c r="BB70" s="380"/>
      <c r="BC70" s="380"/>
      <c r="BD70" s="380"/>
      <c r="BE70" s="380"/>
      <c r="BF70" s="380"/>
      <c r="BG70" s="380"/>
      <c r="BH70" s="401"/>
      <c r="BI70" s="576"/>
      <c r="BJ70" s="577"/>
      <c r="BL70" s="523"/>
      <c r="BM70" s="536"/>
      <c r="BN70" s="447"/>
      <c r="BO70" s="267"/>
      <c r="BP70" s="267"/>
      <c r="BQ70" s="546"/>
      <c r="BR70" s="589"/>
      <c r="BS70" s="590"/>
      <c r="BT70" s="590"/>
      <c r="BU70" s="590"/>
      <c r="BV70" s="590"/>
      <c r="BW70" s="590"/>
      <c r="BX70" s="590"/>
      <c r="BY70" s="590"/>
      <c r="BZ70" s="590"/>
      <c r="CA70" s="590"/>
      <c r="CB70" s="592"/>
      <c r="CE70" s="515"/>
      <c r="CF70" s="515"/>
      <c r="CG70" s="409"/>
      <c r="CH70" s="409"/>
      <c r="CI70" s="409"/>
      <c r="CJ70" s="409"/>
      <c r="CK70" s="93"/>
      <c r="CL70" s="93"/>
      <c r="CM70" s="93"/>
      <c r="CN70" s="93"/>
      <c r="CO70" s="93"/>
      <c r="CP70" s="93"/>
      <c r="CQ70" s="93"/>
      <c r="CR70" s="93"/>
      <c r="CS70" s="93"/>
      <c r="CT70" s="93"/>
      <c r="CU70" s="93"/>
      <c r="DD70" s="468"/>
      <c r="DE70" s="588"/>
      <c r="DF70" s="588"/>
    </row>
    <row r="71" ht="8.25" customHeight="1" spans="40:99">
      <c r="AN71" s="246" t="s">
        <v>744</v>
      </c>
      <c r="AO71" s="247"/>
      <c r="AP71" s="247"/>
      <c r="AQ71" s="247"/>
      <c r="AR71" s="374" t="s">
        <v>420</v>
      </c>
      <c r="AS71" s="158"/>
      <c r="AT71" s="158"/>
      <c r="AU71" s="158"/>
      <c r="AV71" s="158"/>
      <c r="AW71" s="158"/>
      <c r="AX71" s="158"/>
      <c r="AY71" s="158"/>
      <c r="AZ71" s="158"/>
      <c r="BA71" s="158"/>
      <c r="BB71" s="158"/>
      <c r="BC71" s="158"/>
      <c r="BD71" s="158"/>
      <c r="BE71" s="158"/>
      <c r="BF71" s="158"/>
      <c r="BG71" s="158"/>
      <c r="BH71" s="393"/>
      <c r="BI71" s="578" t="s">
        <v>742</v>
      </c>
      <c r="BJ71" s="579"/>
      <c r="BL71" s="522" t="s">
        <v>370</v>
      </c>
      <c r="BM71" s="534"/>
      <c r="BN71" s="445" t="s">
        <v>716</v>
      </c>
      <c r="BO71" s="446"/>
      <c r="BP71" s="446"/>
      <c r="BQ71" s="540"/>
      <c r="BR71" s="381" t="s">
        <v>778</v>
      </c>
      <c r="BS71" s="382"/>
      <c r="BT71" s="382"/>
      <c r="BU71" s="382"/>
      <c r="BV71" s="382"/>
      <c r="BW71" s="382"/>
      <c r="BX71" s="382"/>
      <c r="BY71" s="382"/>
      <c r="BZ71" s="382"/>
      <c r="CA71" s="382"/>
      <c r="CB71" s="480"/>
      <c r="CE71" s="515"/>
      <c r="CF71" s="515"/>
      <c r="CG71" s="409"/>
      <c r="CH71" s="409"/>
      <c r="CI71" s="409"/>
      <c r="CJ71" s="409"/>
      <c r="CK71" s="93"/>
      <c r="CL71" s="93"/>
      <c r="CM71" s="93"/>
      <c r="CN71" s="93"/>
      <c r="CO71" s="93"/>
      <c r="CP71" s="93"/>
      <c r="CQ71" s="93"/>
      <c r="CR71" s="93"/>
      <c r="CS71" s="93"/>
      <c r="CT71" s="93"/>
      <c r="CU71" s="93"/>
    </row>
    <row r="72" ht="8.25" customHeight="1" spans="1:99">
      <c r="A72" s="437" t="s">
        <v>608</v>
      </c>
      <c r="B72" s="438"/>
      <c r="C72" s="438"/>
      <c r="D72" s="438"/>
      <c r="E72" s="438"/>
      <c r="F72" s="438"/>
      <c r="G72" s="438"/>
      <c r="H72" s="439"/>
      <c r="I72" s="325" t="s">
        <v>609</v>
      </c>
      <c r="J72" s="253"/>
      <c r="K72" s="253"/>
      <c r="L72" s="253"/>
      <c r="M72" s="253"/>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77"/>
      <c r="AN72" s="246"/>
      <c r="AO72" s="247"/>
      <c r="AP72" s="247"/>
      <c r="AQ72" s="247"/>
      <c r="AR72" s="374"/>
      <c r="AS72" s="158"/>
      <c r="AT72" s="158"/>
      <c r="AU72" s="158"/>
      <c r="AV72" s="158"/>
      <c r="AW72" s="158"/>
      <c r="AX72" s="158"/>
      <c r="AY72" s="158"/>
      <c r="AZ72" s="158"/>
      <c r="BA72" s="158"/>
      <c r="BB72" s="158"/>
      <c r="BC72" s="158"/>
      <c r="BD72" s="158"/>
      <c r="BE72" s="158"/>
      <c r="BF72" s="158"/>
      <c r="BG72" s="158"/>
      <c r="BH72" s="393"/>
      <c r="BI72" s="580"/>
      <c r="BJ72" s="494"/>
      <c r="BL72" s="100"/>
      <c r="BM72" s="528"/>
      <c r="BN72" s="328"/>
      <c r="BO72" s="247"/>
      <c r="BP72" s="247"/>
      <c r="BQ72" s="248"/>
      <c r="BR72" s="374"/>
      <c r="BS72" s="158"/>
      <c r="BT72" s="158"/>
      <c r="BU72" s="158"/>
      <c r="BV72" s="158"/>
      <c r="BW72" s="158"/>
      <c r="BX72" s="158"/>
      <c r="BY72" s="158"/>
      <c r="BZ72" s="158"/>
      <c r="CA72" s="158"/>
      <c r="CB72" s="214"/>
      <c r="CE72" s="515"/>
      <c r="CF72" s="515"/>
      <c r="CG72" s="409"/>
      <c r="CH72" s="409"/>
      <c r="CI72" s="409"/>
      <c r="CJ72" s="409"/>
      <c r="CK72" s="93"/>
      <c r="CL72" s="93"/>
      <c r="CM72" s="93"/>
      <c r="CN72" s="93"/>
      <c r="CO72" s="93"/>
      <c r="CP72" s="93"/>
      <c r="CQ72" s="93"/>
      <c r="CR72" s="93"/>
      <c r="CS72" s="93"/>
      <c r="CT72" s="93"/>
      <c r="CU72" s="93"/>
    </row>
    <row r="73" ht="8.25" customHeight="1" spans="1:99">
      <c r="A73" s="440"/>
      <c r="B73" s="441"/>
      <c r="C73" s="441"/>
      <c r="D73" s="441"/>
      <c r="E73" s="441"/>
      <c r="F73" s="441"/>
      <c r="G73" s="441"/>
      <c r="H73" s="442"/>
      <c r="I73" s="328"/>
      <c r="J73" s="247"/>
      <c r="K73" s="247"/>
      <c r="L73" s="247"/>
      <c r="M73" s="247"/>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479"/>
      <c r="AN73" s="246" t="s">
        <v>745</v>
      </c>
      <c r="AO73" s="247"/>
      <c r="AP73" s="247"/>
      <c r="AQ73" s="247"/>
      <c r="AR73" s="374" t="s">
        <v>421</v>
      </c>
      <c r="AS73" s="158"/>
      <c r="AT73" s="158"/>
      <c r="AU73" s="158"/>
      <c r="AV73" s="158"/>
      <c r="AW73" s="158"/>
      <c r="AX73" s="158"/>
      <c r="AY73" s="158"/>
      <c r="AZ73" s="158"/>
      <c r="BA73" s="158"/>
      <c r="BB73" s="158"/>
      <c r="BC73" s="158"/>
      <c r="BD73" s="158"/>
      <c r="BE73" s="158"/>
      <c r="BF73" s="158"/>
      <c r="BG73" s="158"/>
      <c r="BH73" s="393"/>
      <c r="BI73" s="580"/>
      <c r="BJ73" s="494"/>
      <c r="BL73" s="100"/>
      <c r="BM73" s="528"/>
      <c r="BN73" s="328"/>
      <c r="BO73" s="247"/>
      <c r="BP73" s="247"/>
      <c r="BQ73" s="248"/>
      <c r="BR73" s="374"/>
      <c r="BS73" s="158"/>
      <c r="BT73" s="158"/>
      <c r="BU73" s="158"/>
      <c r="BV73" s="158"/>
      <c r="BW73" s="158"/>
      <c r="BX73" s="158"/>
      <c r="BY73" s="158"/>
      <c r="BZ73" s="158"/>
      <c r="CA73" s="158"/>
      <c r="CB73" s="214"/>
      <c r="CE73" s="515"/>
      <c r="CF73" s="515"/>
      <c r="CG73" s="409"/>
      <c r="CH73" s="409"/>
      <c r="CI73" s="409"/>
      <c r="CJ73" s="409"/>
      <c r="CK73" s="185"/>
      <c r="CL73" s="185"/>
      <c r="CM73" s="185"/>
      <c r="CN73" s="185"/>
      <c r="CO73" s="185"/>
      <c r="CP73" s="185"/>
      <c r="CQ73" s="185"/>
      <c r="CR73" s="185"/>
      <c r="CS73" s="185"/>
      <c r="CT73" s="185"/>
      <c r="CU73" s="468"/>
    </row>
    <row r="74" ht="8.25" customHeight="1" spans="1:99">
      <c r="A74" s="443"/>
      <c r="B74" s="442"/>
      <c r="C74" s="442"/>
      <c r="D74" s="442"/>
      <c r="E74" s="442"/>
      <c r="F74" s="442"/>
      <c r="G74" s="442"/>
      <c r="H74" s="442"/>
      <c r="I74" s="461"/>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479"/>
      <c r="AN74" s="246"/>
      <c r="AO74" s="247"/>
      <c r="AP74" s="247"/>
      <c r="AQ74" s="247"/>
      <c r="AR74" s="374"/>
      <c r="AS74" s="158"/>
      <c r="AT74" s="158"/>
      <c r="AU74" s="158"/>
      <c r="AV74" s="158"/>
      <c r="AW74" s="158"/>
      <c r="AX74" s="158"/>
      <c r="AY74" s="158"/>
      <c r="AZ74" s="158"/>
      <c r="BA74" s="158"/>
      <c r="BB74" s="158"/>
      <c r="BC74" s="158"/>
      <c r="BD74" s="158"/>
      <c r="BE74" s="158"/>
      <c r="BF74" s="158"/>
      <c r="BG74" s="158"/>
      <c r="BH74" s="393"/>
      <c r="BI74" s="580"/>
      <c r="BJ74" s="494"/>
      <c r="BL74" s="100"/>
      <c r="BM74" s="528"/>
      <c r="BN74" s="328"/>
      <c r="BO74" s="247"/>
      <c r="BP74" s="247"/>
      <c r="BQ74" s="248"/>
      <c r="BR74" s="374"/>
      <c r="BS74" s="158"/>
      <c r="BT74" s="158"/>
      <c r="BU74" s="158"/>
      <c r="BV74" s="158"/>
      <c r="BW74" s="158"/>
      <c r="BX74" s="158"/>
      <c r="BY74" s="158"/>
      <c r="BZ74" s="158"/>
      <c r="CA74" s="158"/>
      <c r="CB74" s="214"/>
      <c r="CE74" s="515"/>
      <c r="CF74" s="515"/>
      <c r="CG74" s="409"/>
      <c r="CH74" s="409"/>
      <c r="CI74" s="409"/>
      <c r="CJ74" s="409"/>
      <c r="CK74" s="468"/>
      <c r="CL74" s="468"/>
      <c r="CM74" s="468"/>
      <c r="CN74" s="468"/>
      <c r="CO74" s="468"/>
      <c r="CP74" s="468"/>
      <c r="CQ74" s="468"/>
      <c r="CR74" s="468"/>
      <c r="CS74" s="468"/>
      <c r="CT74" s="468"/>
      <c r="CU74" s="468"/>
    </row>
    <row r="75" ht="8.25" customHeight="1" spans="1:99">
      <c r="A75" s="444"/>
      <c r="B75" s="445" t="s">
        <v>612</v>
      </c>
      <c r="C75" s="446"/>
      <c r="D75" s="446"/>
      <c r="E75" s="446"/>
      <c r="F75" s="446"/>
      <c r="G75" s="446"/>
      <c r="H75" s="446"/>
      <c r="I75" s="462"/>
      <c r="J75" s="382" t="s">
        <v>613</v>
      </c>
      <c r="K75" s="382"/>
      <c r="L75" s="382"/>
      <c r="M75" s="382"/>
      <c r="N75" s="382"/>
      <c r="O75" s="382"/>
      <c r="P75" s="382"/>
      <c r="Q75" s="382"/>
      <c r="R75" s="382"/>
      <c r="S75" s="382"/>
      <c r="T75" s="382"/>
      <c r="U75" s="382"/>
      <c r="V75" s="382"/>
      <c r="W75" s="382"/>
      <c r="X75" s="382" t="s">
        <v>614</v>
      </c>
      <c r="Y75" s="382"/>
      <c r="Z75" s="382"/>
      <c r="AA75" s="382"/>
      <c r="AB75" s="382"/>
      <c r="AC75" s="382"/>
      <c r="AD75" s="382"/>
      <c r="AE75" s="382"/>
      <c r="AF75" s="382"/>
      <c r="AG75" s="382"/>
      <c r="AH75" s="382"/>
      <c r="AI75" s="382"/>
      <c r="AJ75" s="382"/>
      <c r="AK75" s="382"/>
      <c r="AL75" s="480"/>
      <c r="AN75" s="246" t="s">
        <v>747</v>
      </c>
      <c r="AO75" s="247"/>
      <c r="AP75" s="247"/>
      <c r="AQ75" s="247"/>
      <c r="AR75" s="381" t="s">
        <v>423</v>
      </c>
      <c r="AS75" s="382"/>
      <c r="AT75" s="382"/>
      <c r="AU75" s="382"/>
      <c r="AV75" s="382"/>
      <c r="AW75" s="382"/>
      <c r="AX75" s="382"/>
      <c r="AY75" s="382"/>
      <c r="AZ75" s="382"/>
      <c r="BA75" s="382"/>
      <c r="BB75" s="382"/>
      <c r="BC75" s="382"/>
      <c r="BD75" s="382"/>
      <c r="BE75" s="382"/>
      <c r="BF75" s="382"/>
      <c r="BG75" s="382"/>
      <c r="BH75" s="421"/>
      <c r="BI75" s="581" t="s">
        <v>746</v>
      </c>
      <c r="BJ75" s="582"/>
      <c r="BL75" s="100"/>
      <c r="BM75" s="528"/>
      <c r="BN75" s="328"/>
      <c r="BO75" s="247"/>
      <c r="BP75" s="247"/>
      <c r="BQ75" s="248"/>
      <c r="BR75" s="374"/>
      <c r="BS75" s="158"/>
      <c r="BT75" s="158"/>
      <c r="BU75" s="158"/>
      <c r="BV75" s="158"/>
      <c r="BW75" s="158"/>
      <c r="BX75" s="158"/>
      <c r="BY75" s="158"/>
      <c r="BZ75" s="158"/>
      <c r="CA75" s="158"/>
      <c r="CB75" s="214"/>
      <c r="CE75" s="515"/>
      <c r="CF75" s="515"/>
      <c r="CG75" s="409"/>
      <c r="CH75" s="409"/>
      <c r="CI75" s="409"/>
      <c r="CJ75" s="409"/>
      <c r="CK75" s="185"/>
      <c r="CL75" s="185"/>
      <c r="CM75" s="185"/>
      <c r="CN75" s="185"/>
      <c r="CO75" s="185"/>
      <c r="CP75" s="185"/>
      <c r="CQ75" s="185"/>
      <c r="CR75" s="185"/>
      <c r="CS75" s="185"/>
      <c r="CT75" s="185"/>
      <c r="CU75" s="468"/>
    </row>
    <row r="76" ht="8.25" customHeight="1" spans="1:99">
      <c r="A76" s="444"/>
      <c r="B76" s="328"/>
      <c r="C76" s="247"/>
      <c r="D76" s="247"/>
      <c r="E76" s="247"/>
      <c r="F76" s="247"/>
      <c r="G76" s="247"/>
      <c r="H76" s="247"/>
      <c r="I76" s="461"/>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214"/>
      <c r="AN76" s="246"/>
      <c r="AO76" s="247"/>
      <c r="AP76" s="247"/>
      <c r="AQ76" s="247"/>
      <c r="AR76" s="379"/>
      <c r="AS76" s="380"/>
      <c r="AT76" s="380"/>
      <c r="AU76" s="380"/>
      <c r="AV76" s="380"/>
      <c r="AW76" s="380"/>
      <c r="AX76" s="380"/>
      <c r="AY76" s="380"/>
      <c r="AZ76" s="380"/>
      <c r="BA76" s="380"/>
      <c r="BB76" s="380"/>
      <c r="BC76" s="380"/>
      <c r="BD76" s="380"/>
      <c r="BE76" s="380"/>
      <c r="BF76" s="380"/>
      <c r="BG76" s="380"/>
      <c r="BH76" s="401"/>
      <c r="BI76" s="498"/>
      <c r="BJ76" s="499"/>
      <c r="BL76" s="100"/>
      <c r="BM76" s="528"/>
      <c r="BN76" s="328" t="s">
        <v>717</v>
      </c>
      <c r="BO76" s="247"/>
      <c r="BP76" s="247"/>
      <c r="BQ76" s="248"/>
      <c r="BR76" s="374" t="s">
        <v>779</v>
      </c>
      <c r="BS76" s="158"/>
      <c r="BT76" s="158"/>
      <c r="BU76" s="158"/>
      <c r="BV76" s="158"/>
      <c r="BW76" s="158"/>
      <c r="BX76" s="158"/>
      <c r="BY76" s="158"/>
      <c r="BZ76" s="158"/>
      <c r="CA76" s="158"/>
      <c r="CB76" s="214"/>
      <c r="CE76" s="515"/>
      <c r="CF76" s="515"/>
      <c r="CG76" s="409"/>
      <c r="CH76" s="409"/>
      <c r="CI76" s="409"/>
      <c r="CJ76" s="409"/>
      <c r="CK76" s="468"/>
      <c r="CL76" s="468"/>
      <c r="CM76" s="468"/>
      <c r="CN76" s="468"/>
      <c r="CO76" s="468"/>
      <c r="CP76" s="468"/>
      <c r="CQ76" s="468"/>
      <c r="CR76" s="468"/>
      <c r="CS76" s="468"/>
      <c r="CT76" s="468"/>
      <c r="CU76" s="468"/>
    </row>
    <row r="77" ht="8.25" customHeight="1" spans="1:99">
      <c r="A77" s="444"/>
      <c r="B77" s="328"/>
      <c r="C77" s="247"/>
      <c r="D77" s="247"/>
      <c r="E77" s="247"/>
      <c r="F77" s="247"/>
      <c r="G77" s="247"/>
      <c r="H77" s="247"/>
      <c r="I77" s="461"/>
      <c r="J77" s="158" t="s">
        <v>615</v>
      </c>
      <c r="K77" s="158"/>
      <c r="L77" s="158"/>
      <c r="M77" s="158"/>
      <c r="N77" s="158"/>
      <c r="O77" s="158"/>
      <c r="P77" s="158"/>
      <c r="Q77" s="158"/>
      <c r="R77" s="158"/>
      <c r="S77" s="158"/>
      <c r="T77" s="158"/>
      <c r="U77" s="158"/>
      <c r="V77" s="158"/>
      <c r="W77" s="158"/>
      <c r="X77" s="158" t="s">
        <v>616</v>
      </c>
      <c r="Y77" s="158"/>
      <c r="Z77" s="158"/>
      <c r="AA77" s="158"/>
      <c r="AB77" s="158"/>
      <c r="AC77" s="158"/>
      <c r="AD77" s="158"/>
      <c r="AE77" s="158"/>
      <c r="AF77" s="158"/>
      <c r="AG77" s="158"/>
      <c r="AH77" s="158"/>
      <c r="AI77" s="158"/>
      <c r="AJ77" s="158"/>
      <c r="AK77" s="158"/>
      <c r="AL77" s="214"/>
      <c r="AN77" s="478" t="s">
        <v>749</v>
      </c>
      <c r="AO77" s="446"/>
      <c r="AP77" s="446"/>
      <c r="AQ77" s="446"/>
      <c r="AR77" s="381" t="s">
        <v>424</v>
      </c>
      <c r="AS77" s="382"/>
      <c r="AT77" s="382"/>
      <c r="AU77" s="382"/>
      <c r="AV77" s="382"/>
      <c r="AW77" s="382"/>
      <c r="AX77" s="382"/>
      <c r="AY77" s="382"/>
      <c r="AZ77" s="382"/>
      <c r="BA77" s="382"/>
      <c r="BB77" s="382"/>
      <c r="BC77" s="382"/>
      <c r="BD77" s="382"/>
      <c r="BE77" s="382"/>
      <c r="BF77" s="382"/>
      <c r="BG77" s="382"/>
      <c r="BH77" s="421"/>
      <c r="BI77" s="160" t="s">
        <v>748</v>
      </c>
      <c r="BJ77" s="497"/>
      <c r="BL77" s="100"/>
      <c r="BM77" s="528"/>
      <c r="BN77" s="328"/>
      <c r="BO77" s="247"/>
      <c r="BP77" s="247"/>
      <c r="BQ77" s="248"/>
      <c r="BR77" s="374"/>
      <c r="BS77" s="158"/>
      <c r="BT77" s="158"/>
      <c r="BU77" s="158"/>
      <c r="BV77" s="158"/>
      <c r="BW77" s="158"/>
      <c r="BX77" s="158"/>
      <c r="BY77" s="158"/>
      <c r="BZ77" s="158"/>
      <c r="CA77" s="158"/>
      <c r="CB77" s="214"/>
      <c r="CE77" s="515"/>
      <c r="CF77" s="515"/>
      <c r="CG77" s="409"/>
      <c r="CH77" s="409"/>
      <c r="CI77" s="409"/>
      <c r="CJ77" s="409"/>
      <c r="CK77" s="594"/>
      <c r="CL77" s="594"/>
      <c r="CM77" s="594"/>
      <c r="CN77" s="594"/>
      <c r="CO77" s="594"/>
      <c r="CP77" s="594"/>
      <c r="CQ77" s="594"/>
      <c r="CR77" s="594"/>
      <c r="CS77" s="594"/>
      <c r="CT77" s="594"/>
      <c r="CU77" s="594"/>
    </row>
    <row r="78" ht="8.25" customHeight="1" spans="1:99">
      <c r="A78" s="444"/>
      <c r="B78" s="328"/>
      <c r="C78" s="247"/>
      <c r="D78" s="247"/>
      <c r="E78" s="247"/>
      <c r="F78" s="247"/>
      <c r="G78" s="247"/>
      <c r="H78" s="247"/>
      <c r="I78" s="461"/>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214"/>
      <c r="AN78" s="347"/>
      <c r="AO78" s="267"/>
      <c r="AP78" s="267"/>
      <c r="AQ78" s="267"/>
      <c r="AR78" s="379"/>
      <c r="AS78" s="380"/>
      <c r="AT78" s="380"/>
      <c r="AU78" s="380"/>
      <c r="AV78" s="380"/>
      <c r="AW78" s="380"/>
      <c r="AX78" s="380"/>
      <c r="AY78" s="380"/>
      <c r="AZ78" s="380"/>
      <c r="BA78" s="380"/>
      <c r="BB78" s="380"/>
      <c r="BC78" s="380"/>
      <c r="BD78" s="380"/>
      <c r="BE78" s="380"/>
      <c r="BF78" s="380"/>
      <c r="BG78" s="380"/>
      <c r="BH78" s="401"/>
      <c r="BI78" s="498"/>
      <c r="BJ78" s="499"/>
      <c r="BL78" s="100"/>
      <c r="BM78" s="528"/>
      <c r="BN78" s="328"/>
      <c r="BO78" s="247"/>
      <c r="BP78" s="247"/>
      <c r="BQ78" s="248"/>
      <c r="BR78" s="374"/>
      <c r="BS78" s="158"/>
      <c r="BT78" s="158"/>
      <c r="BU78" s="158"/>
      <c r="BV78" s="158"/>
      <c r="BW78" s="158"/>
      <c r="BX78" s="158"/>
      <c r="BY78" s="158"/>
      <c r="BZ78" s="158"/>
      <c r="CA78" s="158"/>
      <c r="CB78" s="214"/>
      <c r="CE78" s="515"/>
      <c r="CF78" s="515"/>
      <c r="CG78" s="409"/>
      <c r="CH78" s="409"/>
      <c r="CI78" s="409"/>
      <c r="CJ78" s="409"/>
      <c r="CK78" s="594"/>
      <c r="CL78" s="594"/>
      <c r="CM78" s="594"/>
      <c r="CN78" s="594"/>
      <c r="CO78" s="594"/>
      <c r="CP78" s="594"/>
      <c r="CQ78" s="594"/>
      <c r="CR78" s="594"/>
      <c r="CS78" s="594"/>
      <c r="CT78" s="594"/>
      <c r="CU78" s="594"/>
    </row>
    <row r="79" ht="8.25" customHeight="1" spans="1:99">
      <c r="A79" s="444"/>
      <c r="B79" s="328"/>
      <c r="C79" s="247"/>
      <c r="D79" s="247"/>
      <c r="E79" s="247"/>
      <c r="F79" s="247"/>
      <c r="G79" s="247"/>
      <c r="H79" s="247"/>
      <c r="I79" s="461"/>
      <c r="J79" s="158" t="s">
        <v>618</v>
      </c>
      <c r="K79" s="158"/>
      <c r="L79" s="158"/>
      <c r="M79" s="158"/>
      <c r="N79" s="158"/>
      <c r="O79" s="158"/>
      <c r="P79" s="158"/>
      <c r="Q79" s="158"/>
      <c r="R79" s="158"/>
      <c r="S79" s="158"/>
      <c r="T79" s="158"/>
      <c r="U79" s="158"/>
      <c r="V79" s="158"/>
      <c r="W79" s="158"/>
      <c r="X79" s="158" t="s">
        <v>619</v>
      </c>
      <c r="Y79" s="158"/>
      <c r="Z79" s="158"/>
      <c r="AA79" s="158"/>
      <c r="AB79" s="158"/>
      <c r="AC79" s="158"/>
      <c r="AD79" s="158"/>
      <c r="AE79" s="158"/>
      <c r="AF79" s="158"/>
      <c r="AG79" s="158"/>
      <c r="AH79" s="158"/>
      <c r="AI79" s="158"/>
      <c r="AJ79" s="158"/>
      <c r="AK79" s="158"/>
      <c r="AL79" s="214"/>
      <c r="AN79" s="246" t="s">
        <v>780</v>
      </c>
      <c r="AO79" s="247"/>
      <c r="AP79" s="247"/>
      <c r="AQ79" s="247"/>
      <c r="AR79" s="569" t="s">
        <v>426</v>
      </c>
      <c r="AS79" s="570"/>
      <c r="AT79" s="570"/>
      <c r="AU79" s="570"/>
      <c r="AV79" s="570"/>
      <c r="AW79" s="570"/>
      <c r="AX79" s="570"/>
      <c r="AY79" s="570"/>
      <c r="AZ79" s="570"/>
      <c r="BA79" s="570"/>
      <c r="BB79" s="570"/>
      <c r="BC79" s="570"/>
      <c r="BD79" s="570"/>
      <c r="BE79" s="570"/>
      <c r="BF79" s="570"/>
      <c r="BG79" s="570"/>
      <c r="BH79" s="583"/>
      <c r="BI79" s="584" t="s">
        <v>750</v>
      </c>
      <c r="BJ79" s="502"/>
      <c r="BL79" s="100"/>
      <c r="BM79" s="528"/>
      <c r="BN79" s="328"/>
      <c r="BO79" s="247"/>
      <c r="BP79" s="247"/>
      <c r="BQ79" s="248"/>
      <c r="BR79" s="374"/>
      <c r="BS79" s="158"/>
      <c r="BT79" s="158"/>
      <c r="BU79" s="158"/>
      <c r="BV79" s="158"/>
      <c r="BW79" s="158"/>
      <c r="BX79" s="158"/>
      <c r="BY79" s="158"/>
      <c r="BZ79" s="158"/>
      <c r="CA79" s="158"/>
      <c r="CB79" s="214"/>
      <c r="CE79" s="515"/>
      <c r="CF79" s="515"/>
      <c r="CG79" s="409"/>
      <c r="CH79" s="409"/>
      <c r="CI79" s="409"/>
      <c r="CJ79" s="409"/>
      <c r="CK79" s="594"/>
      <c r="CL79" s="594"/>
      <c r="CM79" s="594"/>
      <c r="CN79" s="594"/>
      <c r="CO79" s="594"/>
      <c r="CP79" s="594"/>
      <c r="CQ79" s="594"/>
      <c r="CR79" s="594"/>
      <c r="CS79" s="594"/>
      <c r="CT79" s="594"/>
      <c r="CU79" s="594"/>
    </row>
    <row r="80" ht="8.25" customHeight="1" spans="1:99">
      <c r="A80" s="444"/>
      <c r="B80" s="447"/>
      <c r="C80" s="267"/>
      <c r="D80" s="267"/>
      <c r="E80" s="267"/>
      <c r="F80" s="267"/>
      <c r="G80" s="267"/>
      <c r="H80" s="267"/>
      <c r="I80" s="463"/>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481"/>
      <c r="AN80" s="246"/>
      <c r="AO80" s="247"/>
      <c r="AP80" s="247"/>
      <c r="AQ80" s="247"/>
      <c r="AR80" s="571"/>
      <c r="AS80" s="486"/>
      <c r="AT80" s="486"/>
      <c r="AU80" s="486"/>
      <c r="AV80" s="486"/>
      <c r="AW80" s="486"/>
      <c r="AX80" s="486"/>
      <c r="AY80" s="486"/>
      <c r="AZ80" s="486"/>
      <c r="BA80" s="486"/>
      <c r="BB80" s="486"/>
      <c r="BC80" s="486"/>
      <c r="BD80" s="486"/>
      <c r="BE80" s="486"/>
      <c r="BF80" s="486"/>
      <c r="BG80" s="486"/>
      <c r="BH80" s="492"/>
      <c r="BI80" s="585"/>
      <c r="BJ80" s="504"/>
      <c r="BL80" s="100"/>
      <c r="BM80" s="528"/>
      <c r="BN80" s="328" t="s">
        <v>720</v>
      </c>
      <c r="BO80" s="247"/>
      <c r="BP80" s="247"/>
      <c r="BQ80" s="248"/>
      <c r="BR80" s="374" t="s">
        <v>781</v>
      </c>
      <c r="BS80" s="158"/>
      <c r="BT80" s="158"/>
      <c r="BU80" s="158"/>
      <c r="BV80" s="158"/>
      <c r="BW80" s="158"/>
      <c r="BX80" s="158"/>
      <c r="BY80" s="158"/>
      <c r="BZ80" s="158"/>
      <c r="CA80" s="158"/>
      <c r="CB80" s="214"/>
      <c r="CE80" s="515"/>
      <c r="CF80" s="515"/>
      <c r="CG80" s="409"/>
      <c r="CH80" s="409"/>
      <c r="CI80" s="409"/>
      <c r="CJ80" s="409"/>
      <c r="CK80" s="594"/>
      <c r="CL80" s="594"/>
      <c r="CM80" s="594"/>
      <c r="CN80" s="594"/>
      <c r="CO80" s="594"/>
      <c r="CP80" s="594"/>
      <c r="CQ80" s="594"/>
      <c r="CR80" s="594"/>
      <c r="CS80" s="594"/>
      <c r="CT80" s="594"/>
      <c r="CU80" s="594"/>
    </row>
    <row r="81" ht="8.25" customHeight="1" spans="1:99">
      <c r="A81" s="444"/>
      <c r="B81" s="328" t="s">
        <v>620</v>
      </c>
      <c r="C81" s="247"/>
      <c r="D81" s="247"/>
      <c r="E81" s="247"/>
      <c r="F81" s="247"/>
      <c r="G81" s="247"/>
      <c r="H81" s="247"/>
      <c r="I81" s="461"/>
      <c r="J81" s="158" t="s">
        <v>621</v>
      </c>
      <c r="K81" s="158"/>
      <c r="L81" s="158"/>
      <c r="M81" s="158"/>
      <c r="N81" s="158"/>
      <c r="O81" s="158"/>
      <c r="P81" s="158"/>
      <c r="Q81" s="158"/>
      <c r="R81" s="158"/>
      <c r="S81" s="158"/>
      <c r="T81" s="158"/>
      <c r="U81" s="158"/>
      <c r="V81" s="158"/>
      <c r="W81" s="158"/>
      <c r="X81" s="158" t="s">
        <v>622</v>
      </c>
      <c r="Y81" s="158"/>
      <c r="Z81" s="158"/>
      <c r="AA81" s="158"/>
      <c r="AB81" s="158"/>
      <c r="AC81" s="158"/>
      <c r="AD81" s="158"/>
      <c r="AE81" s="158"/>
      <c r="AF81" s="158"/>
      <c r="AG81" s="158"/>
      <c r="AH81" s="158"/>
      <c r="AI81" s="158"/>
      <c r="AJ81" s="158"/>
      <c r="AK81" s="158"/>
      <c r="AL81" s="214"/>
      <c r="AN81" s="246" t="s">
        <v>782</v>
      </c>
      <c r="AO81" s="247"/>
      <c r="AP81" s="247"/>
      <c r="AQ81" s="248"/>
      <c r="AR81" s="374" t="s">
        <v>356</v>
      </c>
      <c r="AS81" s="158"/>
      <c r="AT81" s="158"/>
      <c r="AU81" s="158"/>
      <c r="AV81" s="158"/>
      <c r="AW81" s="158"/>
      <c r="AX81" s="158"/>
      <c r="AY81" s="158"/>
      <c r="AZ81" s="158"/>
      <c r="BA81" s="158"/>
      <c r="BB81" s="158"/>
      <c r="BC81" s="158"/>
      <c r="BD81" s="158"/>
      <c r="BE81" s="158"/>
      <c r="BF81" s="158"/>
      <c r="BG81" s="158"/>
      <c r="BH81" s="393"/>
      <c r="BI81" s="585"/>
      <c r="BJ81" s="504"/>
      <c r="BL81" s="100"/>
      <c r="BM81" s="528"/>
      <c r="BN81" s="328"/>
      <c r="BO81" s="247"/>
      <c r="BP81" s="247"/>
      <c r="BQ81" s="248"/>
      <c r="BR81" s="374"/>
      <c r="BS81" s="158"/>
      <c r="BT81" s="158"/>
      <c r="BU81" s="158"/>
      <c r="BV81" s="158"/>
      <c r="BW81" s="158"/>
      <c r="BX81" s="158"/>
      <c r="BY81" s="158"/>
      <c r="BZ81" s="158"/>
      <c r="CA81" s="158"/>
      <c r="CB81" s="214"/>
      <c r="CE81" s="515"/>
      <c r="CF81" s="515"/>
      <c r="CG81" s="409"/>
      <c r="CH81" s="409"/>
      <c r="CI81" s="409"/>
      <c r="CJ81" s="409"/>
      <c r="CK81" s="185"/>
      <c r="CL81" s="185"/>
      <c r="CM81" s="185"/>
      <c r="CN81" s="185"/>
      <c r="CO81" s="185"/>
      <c r="CP81" s="185"/>
      <c r="CQ81" s="185"/>
      <c r="CR81" s="185"/>
      <c r="CS81" s="185"/>
      <c r="CT81" s="185"/>
      <c r="CU81" s="185"/>
    </row>
    <row r="82" ht="8.25" customHeight="1" spans="1:99">
      <c r="A82" s="444"/>
      <c r="B82" s="328"/>
      <c r="C82" s="247"/>
      <c r="D82" s="247"/>
      <c r="E82" s="247"/>
      <c r="F82" s="247"/>
      <c r="G82" s="247"/>
      <c r="H82" s="247"/>
      <c r="I82" s="461"/>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214"/>
      <c r="AN82" s="249"/>
      <c r="AO82" s="250"/>
      <c r="AP82" s="250"/>
      <c r="AQ82" s="251"/>
      <c r="AR82" s="374"/>
      <c r="AS82" s="158"/>
      <c r="AT82" s="158"/>
      <c r="AU82" s="158"/>
      <c r="AV82" s="158"/>
      <c r="AW82" s="158"/>
      <c r="AX82" s="158"/>
      <c r="AY82" s="158"/>
      <c r="AZ82" s="158"/>
      <c r="BA82" s="158"/>
      <c r="BB82" s="158"/>
      <c r="BC82" s="158"/>
      <c r="BD82" s="158"/>
      <c r="BE82" s="158"/>
      <c r="BF82" s="158"/>
      <c r="BG82" s="158"/>
      <c r="BH82" s="393"/>
      <c r="BI82" s="585"/>
      <c r="BJ82" s="504"/>
      <c r="BL82" s="586"/>
      <c r="BM82" s="591"/>
      <c r="BN82" s="333"/>
      <c r="BO82" s="250"/>
      <c r="BP82" s="250"/>
      <c r="BQ82" s="251"/>
      <c r="BR82" s="488"/>
      <c r="BS82" s="181"/>
      <c r="BT82" s="181"/>
      <c r="BU82" s="181"/>
      <c r="BV82" s="181"/>
      <c r="BW82" s="181"/>
      <c r="BX82" s="181"/>
      <c r="BY82" s="181"/>
      <c r="BZ82" s="181"/>
      <c r="CA82" s="181"/>
      <c r="CB82" s="213"/>
      <c r="CE82" s="515"/>
      <c r="CF82" s="515"/>
      <c r="CG82" s="409"/>
      <c r="CH82" s="409"/>
      <c r="CI82" s="409"/>
      <c r="CJ82" s="409"/>
      <c r="CK82" s="185"/>
      <c r="CL82" s="185"/>
      <c r="CM82" s="185"/>
      <c r="CN82" s="185"/>
      <c r="CO82" s="185"/>
      <c r="CP82" s="185"/>
      <c r="CQ82" s="185"/>
      <c r="CR82" s="185"/>
      <c r="CS82" s="185"/>
      <c r="CT82" s="185"/>
      <c r="CU82" s="185"/>
    </row>
    <row r="83" ht="8.25" customHeight="1" spans="1:99">
      <c r="A83" s="444"/>
      <c r="B83" s="328"/>
      <c r="C83" s="247"/>
      <c r="D83" s="247"/>
      <c r="E83" s="247"/>
      <c r="F83" s="247"/>
      <c r="G83" s="247"/>
      <c r="H83" s="247"/>
      <c r="I83" s="461"/>
      <c r="J83" s="158" t="s">
        <v>623</v>
      </c>
      <c r="K83" s="158"/>
      <c r="L83" s="158"/>
      <c r="M83" s="158"/>
      <c r="N83" s="158"/>
      <c r="O83" s="158"/>
      <c r="P83" s="158"/>
      <c r="Q83" s="158"/>
      <c r="R83" s="158"/>
      <c r="S83" s="158"/>
      <c r="T83" s="158"/>
      <c r="U83" s="158"/>
      <c r="V83" s="158"/>
      <c r="W83" s="158"/>
      <c r="X83" s="158" t="s">
        <v>624</v>
      </c>
      <c r="Y83" s="158"/>
      <c r="Z83" s="158"/>
      <c r="AA83" s="158"/>
      <c r="AB83" s="158"/>
      <c r="AC83" s="158"/>
      <c r="AD83" s="158"/>
      <c r="AE83" s="158"/>
      <c r="AF83" s="158"/>
      <c r="AG83" s="158"/>
      <c r="AH83" s="158"/>
      <c r="AI83" s="158"/>
      <c r="AJ83" s="158"/>
      <c r="AK83" s="158"/>
      <c r="AL83" s="214"/>
      <c r="AN83" s="422"/>
      <c r="AO83" s="422"/>
      <c r="AP83" s="422"/>
      <c r="AQ83" s="422"/>
      <c r="AR83" s="183"/>
      <c r="AS83" s="183"/>
      <c r="AT83" s="183"/>
      <c r="AU83" s="183"/>
      <c r="AV83" s="183"/>
      <c r="AW83" s="183"/>
      <c r="AX83" s="183"/>
      <c r="AY83" s="183"/>
      <c r="AZ83" s="183"/>
      <c r="BA83" s="183"/>
      <c r="BB83" s="183"/>
      <c r="BC83" s="183"/>
      <c r="BD83" s="183"/>
      <c r="BE83" s="183"/>
      <c r="BF83" s="183"/>
      <c r="BG83" s="183"/>
      <c r="BH83" s="183"/>
      <c r="BI83" s="587"/>
      <c r="BJ83" s="587"/>
      <c r="BL83" s="394"/>
      <c r="BM83" s="394"/>
      <c r="BN83" s="247"/>
      <c r="BO83" s="247"/>
      <c r="BP83" s="247"/>
      <c r="BQ83" s="247"/>
      <c r="BR83" s="158"/>
      <c r="BS83" s="158"/>
      <c r="BT83" s="158"/>
      <c r="BU83" s="158"/>
      <c r="BV83" s="158"/>
      <c r="BW83" s="158"/>
      <c r="BX83" s="158"/>
      <c r="BY83" s="158"/>
      <c r="BZ83" s="158"/>
      <c r="CA83" s="158"/>
      <c r="CB83" s="158"/>
      <c r="CE83" s="515"/>
      <c r="CF83" s="515"/>
      <c r="CG83" s="409"/>
      <c r="CH83" s="409"/>
      <c r="CI83" s="409"/>
      <c r="CJ83" s="409"/>
      <c r="CK83" s="185"/>
      <c r="CL83" s="185"/>
      <c r="CM83" s="185"/>
      <c r="CN83" s="185"/>
      <c r="CO83" s="185"/>
      <c r="CP83" s="185"/>
      <c r="CQ83" s="185"/>
      <c r="CR83" s="185"/>
      <c r="CS83" s="185"/>
      <c r="CT83" s="185"/>
      <c r="CU83" s="185"/>
    </row>
    <row r="84" ht="8.25" customHeight="1" spans="1:99">
      <c r="A84" s="444"/>
      <c r="B84" s="328"/>
      <c r="C84" s="247"/>
      <c r="D84" s="247"/>
      <c r="E84" s="247"/>
      <c r="F84" s="247"/>
      <c r="G84" s="247"/>
      <c r="H84" s="247"/>
      <c r="I84" s="461"/>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214"/>
      <c r="AN84" s="409"/>
      <c r="AO84" s="409"/>
      <c r="AP84" s="409"/>
      <c r="AQ84" s="409"/>
      <c r="AR84" s="185"/>
      <c r="AS84" s="185"/>
      <c r="AT84" s="185"/>
      <c r="AU84" s="185"/>
      <c r="AV84" s="185"/>
      <c r="AW84" s="185"/>
      <c r="AX84" s="185"/>
      <c r="AY84" s="185"/>
      <c r="AZ84" s="185"/>
      <c r="BA84" s="185"/>
      <c r="BB84" s="185"/>
      <c r="BC84" s="185"/>
      <c r="BD84" s="185"/>
      <c r="BE84" s="185"/>
      <c r="BF84" s="185"/>
      <c r="BG84" s="185"/>
      <c r="BH84" s="185"/>
      <c r="BI84" s="588"/>
      <c r="BJ84" s="588"/>
      <c r="BL84" s="394"/>
      <c r="BM84" s="394"/>
      <c r="BN84" s="247"/>
      <c r="BO84" s="247"/>
      <c r="BP84" s="247"/>
      <c r="BQ84" s="247"/>
      <c r="BR84" s="158"/>
      <c r="BS84" s="158"/>
      <c r="BT84" s="158"/>
      <c r="BU84" s="158"/>
      <c r="BV84" s="158"/>
      <c r="BW84" s="158"/>
      <c r="BX84" s="158"/>
      <c r="BY84" s="158"/>
      <c r="BZ84" s="158"/>
      <c r="CA84" s="158"/>
      <c r="CB84" s="158"/>
      <c r="CE84" s="515"/>
      <c r="CF84" s="515"/>
      <c r="CG84" s="409"/>
      <c r="CH84" s="409"/>
      <c r="CI84" s="409"/>
      <c r="CJ84" s="409"/>
      <c r="CK84" s="185"/>
      <c r="CL84" s="185"/>
      <c r="CM84" s="185"/>
      <c r="CN84" s="185"/>
      <c r="CO84" s="185"/>
      <c r="CP84" s="185"/>
      <c r="CQ84" s="185"/>
      <c r="CR84" s="185"/>
      <c r="CS84" s="185"/>
      <c r="CT84" s="185"/>
      <c r="CU84" s="185"/>
    </row>
    <row r="85" ht="8.25" customHeight="1" spans="1:99">
      <c r="A85" s="444"/>
      <c r="B85" s="328"/>
      <c r="C85" s="247"/>
      <c r="D85" s="247"/>
      <c r="E85" s="247"/>
      <c r="F85" s="247"/>
      <c r="G85" s="247"/>
      <c r="H85" s="247"/>
      <c r="I85" s="461"/>
      <c r="J85" s="158" t="s">
        <v>625</v>
      </c>
      <c r="K85" s="158"/>
      <c r="L85" s="158"/>
      <c r="M85" s="158"/>
      <c r="N85" s="158"/>
      <c r="O85" s="158"/>
      <c r="P85" s="158"/>
      <c r="Q85" s="158"/>
      <c r="R85" s="158"/>
      <c r="S85" s="158"/>
      <c r="T85" s="158"/>
      <c r="U85" s="158"/>
      <c r="V85" s="158"/>
      <c r="W85" s="158"/>
      <c r="X85" s="406"/>
      <c r="Y85" s="406"/>
      <c r="Z85" s="406"/>
      <c r="AA85" s="406"/>
      <c r="AB85" s="406"/>
      <c r="AC85" s="406"/>
      <c r="AD85" s="406"/>
      <c r="AE85" s="406"/>
      <c r="AF85" s="406"/>
      <c r="AG85" s="406"/>
      <c r="AH85" s="406"/>
      <c r="AI85" s="406"/>
      <c r="AJ85" s="406"/>
      <c r="AK85" s="406"/>
      <c r="AL85" s="428"/>
      <c r="AN85" s="65"/>
      <c r="AO85" s="65"/>
      <c r="AP85" s="65"/>
      <c r="AQ85" s="65"/>
      <c r="AR85" s="158"/>
      <c r="AS85" s="158"/>
      <c r="AT85" s="158"/>
      <c r="AU85" s="158"/>
      <c r="AV85" s="158"/>
      <c r="AW85" s="158"/>
      <c r="AX85" s="158"/>
      <c r="AY85" s="158"/>
      <c r="AZ85" s="158"/>
      <c r="BA85" s="158"/>
      <c r="BB85" s="158"/>
      <c r="BC85" s="158"/>
      <c r="BD85" s="158"/>
      <c r="BE85" s="158"/>
      <c r="BF85" s="158"/>
      <c r="BG85" s="158"/>
      <c r="BH85" s="158"/>
      <c r="BI85" s="588"/>
      <c r="BJ85" s="588"/>
      <c r="BL85" s="394"/>
      <c r="BM85" s="394"/>
      <c r="BN85" s="247"/>
      <c r="BO85" s="247"/>
      <c r="BP85" s="247"/>
      <c r="BQ85" s="247"/>
      <c r="BR85" s="158"/>
      <c r="BS85" s="158"/>
      <c r="BT85" s="158"/>
      <c r="BU85" s="158"/>
      <c r="BV85" s="158"/>
      <c r="BW85" s="158"/>
      <c r="BX85" s="158"/>
      <c r="BY85" s="158"/>
      <c r="BZ85" s="158"/>
      <c r="CA85" s="158"/>
      <c r="CB85" s="158"/>
      <c r="CE85" s="515"/>
      <c r="CF85" s="515"/>
      <c r="CG85" s="409"/>
      <c r="CH85" s="409"/>
      <c r="CI85" s="409"/>
      <c r="CJ85" s="409"/>
      <c r="CK85" s="185"/>
      <c r="CL85" s="185"/>
      <c r="CM85" s="185"/>
      <c r="CN85" s="185"/>
      <c r="CO85" s="185"/>
      <c r="CP85" s="185"/>
      <c r="CQ85" s="185"/>
      <c r="CR85" s="185"/>
      <c r="CS85" s="185"/>
      <c r="CT85" s="185"/>
      <c r="CU85" s="185"/>
    </row>
    <row r="86" ht="8.25" customHeight="1" spans="1:83">
      <c r="A86" s="448"/>
      <c r="B86" s="333"/>
      <c r="C86" s="250"/>
      <c r="D86" s="250"/>
      <c r="E86" s="250"/>
      <c r="F86" s="250"/>
      <c r="G86" s="250"/>
      <c r="H86" s="250"/>
      <c r="I86" s="464"/>
      <c r="J86" s="181"/>
      <c r="K86" s="181"/>
      <c r="L86" s="181"/>
      <c r="M86" s="181"/>
      <c r="N86" s="181"/>
      <c r="O86" s="181"/>
      <c r="P86" s="181"/>
      <c r="Q86" s="181"/>
      <c r="R86" s="181"/>
      <c r="S86" s="181"/>
      <c r="T86" s="181"/>
      <c r="U86" s="181"/>
      <c r="V86" s="181"/>
      <c r="W86" s="181"/>
      <c r="X86" s="467"/>
      <c r="Y86" s="467"/>
      <c r="Z86" s="467"/>
      <c r="AA86" s="467"/>
      <c r="AB86" s="467"/>
      <c r="AC86" s="467"/>
      <c r="AD86" s="467"/>
      <c r="AE86" s="467"/>
      <c r="AF86" s="467"/>
      <c r="AG86" s="467"/>
      <c r="AH86" s="467"/>
      <c r="AI86" s="467"/>
      <c r="AJ86" s="467"/>
      <c r="AK86" s="467"/>
      <c r="AL86" s="482"/>
      <c r="BL86" s="394"/>
      <c r="BM86" s="394"/>
      <c r="BN86" s="247"/>
      <c r="BO86" s="247"/>
      <c r="BP86" s="247"/>
      <c r="BQ86" s="247"/>
      <c r="BR86" s="158"/>
      <c r="BS86" s="158"/>
      <c r="BT86" s="158"/>
      <c r="BU86" s="158"/>
      <c r="BV86" s="158"/>
      <c r="BW86" s="158"/>
      <c r="BX86" s="158"/>
      <c r="BY86" s="158"/>
      <c r="BZ86" s="158"/>
      <c r="CA86" s="158"/>
      <c r="CB86" s="158"/>
      <c r="CE86" s="178"/>
    </row>
    <row r="87" ht="8.25" customHeight="1" spans="64:83">
      <c r="BL87" s="394"/>
      <c r="BM87" s="394"/>
      <c r="BN87" s="247"/>
      <c r="BO87" s="247"/>
      <c r="BP87" s="247"/>
      <c r="BQ87" s="247"/>
      <c r="BR87" s="158"/>
      <c r="BS87" s="158"/>
      <c r="BT87" s="158"/>
      <c r="BU87" s="158"/>
      <c r="BV87" s="158"/>
      <c r="BW87" s="158"/>
      <c r="BX87" s="158"/>
      <c r="BY87" s="158"/>
      <c r="BZ87" s="158"/>
      <c r="CA87" s="158"/>
      <c r="CB87" s="158"/>
      <c r="CE87" s="178"/>
    </row>
    <row r="88" ht="8.25" customHeight="1" spans="1:80">
      <c r="A88" s="252" t="s">
        <v>626</v>
      </c>
      <c r="B88" s="253"/>
      <c r="C88" s="253" t="s">
        <v>627</v>
      </c>
      <c r="D88" s="253"/>
      <c r="E88" s="253"/>
      <c r="F88" s="253"/>
      <c r="G88" s="253"/>
      <c r="H88" s="253"/>
      <c r="I88" s="465"/>
      <c r="J88" s="183"/>
      <c r="K88" s="183" t="s">
        <v>628</v>
      </c>
      <c r="L88" s="183"/>
      <c r="M88" s="183"/>
      <c r="N88" s="183"/>
      <c r="O88" s="183"/>
      <c r="P88" s="183"/>
      <c r="Q88" s="183"/>
      <c r="R88" s="183" t="s">
        <v>629</v>
      </c>
      <c r="S88" s="183"/>
      <c r="T88" s="183"/>
      <c r="U88" s="183"/>
      <c r="V88" s="183"/>
      <c r="W88" s="183"/>
      <c r="X88" s="183"/>
      <c r="Y88" s="183" t="s">
        <v>630</v>
      </c>
      <c r="Z88" s="183"/>
      <c r="AA88" s="183"/>
      <c r="AB88" s="183"/>
      <c r="AC88" s="183"/>
      <c r="AD88" s="183"/>
      <c r="AE88" s="183"/>
      <c r="AF88" s="183" t="s">
        <v>631</v>
      </c>
      <c r="AG88" s="183"/>
      <c r="AH88" s="183"/>
      <c r="AI88" s="183"/>
      <c r="AJ88" s="183"/>
      <c r="AK88" s="183"/>
      <c r="AL88" s="217"/>
      <c r="AN88" s="252" t="s">
        <v>533</v>
      </c>
      <c r="AO88" s="253"/>
      <c r="AP88" s="422" t="s">
        <v>751</v>
      </c>
      <c r="AQ88" s="422"/>
      <c r="AR88" s="422"/>
      <c r="AS88" s="422"/>
      <c r="AT88" s="422"/>
      <c r="AU88" s="422"/>
      <c r="AV88" s="422"/>
      <c r="AW88" s="422"/>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c r="BT88" s="422"/>
      <c r="BU88" s="422"/>
      <c r="BV88" s="422"/>
      <c r="BW88" s="422"/>
      <c r="BX88" s="422"/>
      <c r="BY88" s="422"/>
      <c r="BZ88" s="422"/>
      <c r="CA88" s="422"/>
      <c r="CB88" s="423"/>
    </row>
    <row r="89" ht="8.25" customHeight="1" spans="1:80">
      <c r="A89" s="246"/>
      <c r="B89" s="247"/>
      <c r="C89" s="247"/>
      <c r="D89" s="247"/>
      <c r="E89" s="247"/>
      <c r="F89" s="247"/>
      <c r="G89" s="247"/>
      <c r="H89" s="247"/>
      <c r="I89" s="461"/>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218"/>
      <c r="AN89" s="246"/>
      <c r="AO89" s="247"/>
      <c r="AP89" s="409"/>
      <c r="AQ89" s="409"/>
      <c r="AR89" s="409"/>
      <c r="AS89" s="409"/>
      <c r="AT89" s="409"/>
      <c r="AU89" s="409"/>
      <c r="AV89" s="409"/>
      <c r="AW89" s="409"/>
      <c r="AX89" s="409"/>
      <c r="AY89" s="409"/>
      <c r="AZ89" s="409"/>
      <c r="BA89" s="409"/>
      <c r="BB89" s="409"/>
      <c r="BC89" s="409"/>
      <c r="BD89" s="409"/>
      <c r="BE89" s="409"/>
      <c r="BF89" s="409"/>
      <c r="BG89" s="409"/>
      <c r="BH89" s="409"/>
      <c r="BI89" s="409"/>
      <c r="BJ89" s="409"/>
      <c r="BK89" s="409"/>
      <c r="BL89" s="409"/>
      <c r="BM89" s="409"/>
      <c r="BN89" s="409"/>
      <c r="BO89" s="409"/>
      <c r="BP89" s="409"/>
      <c r="BQ89" s="409"/>
      <c r="BR89" s="409"/>
      <c r="BS89" s="409"/>
      <c r="BT89" s="409"/>
      <c r="BU89" s="409"/>
      <c r="BV89" s="409"/>
      <c r="BW89" s="409"/>
      <c r="BX89" s="409"/>
      <c r="BY89" s="409"/>
      <c r="BZ89" s="409"/>
      <c r="CA89" s="409"/>
      <c r="CB89" s="430"/>
    </row>
    <row r="90" ht="8.25" customHeight="1" spans="1:80">
      <c r="A90" s="246"/>
      <c r="B90" s="247"/>
      <c r="C90" s="247"/>
      <c r="D90" s="247"/>
      <c r="E90" s="247"/>
      <c r="F90" s="247"/>
      <c r="G90" s="247"/>
      <c r="H90" s="247"/>
      <c r="I90" s="461"/>
      <c r="J90" s="185"/>
      <c r="K90" s="158" t="s">
        <v>633</v>
      </c>
      <c r="L90" s="158"/>
      <c r="M90" s="158"/>
      <c r="N90" s="158"/>
      <c r="O90" s="158"/>
      <c r="P90" s="158"/>
      <c r="Q90" s="185"/>
      <c r="R90" s="158" t="s">
        <v>634</v>
      </c>
      <c r="S90" s="158"/>
      <c r="T90" s="158"/>
      <c r="U90" s="158"/>
      <c r="V90" s="158"/>
      <c r="W90" s="158"/>
      <c r="X90" s="158"/>
      <c r="Y90" s="158"/>
      <c r="Z90" s="158"/>
      <c r="AA90" s="158"/>
      <c r="AB90" s="158"/>
      <c r="AC90" s="158"/>
      <c r="AD90" s="158"/>
      <c r="AE90" s="158"/>
      <c r="AF90" s="158"/>
      <c r="AG90" s="158"/>
      <c r="AH90" s="158"/>
      <c r="AI90" s="158"/>
      <c r="AJ90" s="185"/>
      <c r="AK90" s="185"/>
      <c r="AL90" s="218"/>
      <c r="AN90" s="246"/>
      <c r="AO90" s="247"/>
      <c r="AP90" s="409"/>
      <c r="AQ90" s="409"/>
      <c r="AR90" s="409"/>
      <c r="AS90" s="409"/>
      <c r="AT90" s="409"/>
      <c r="AU90" s="409"/>
      <c r="AV90" s="409"/>
      <c r="AW90" s="409"/>
      <c r="AX90" s="409"/>
      <c r="AY90" s="409"/>
      <c r="AZ90" s="409"/>
      <c r="BA90" s="409"/>
      <c r="BB90" s="409"/>
      <c r="BC90" s="409"/>
      <c r="BD90" s="409"/>
      <c r="BE90" s="409"/>
      <c r="BF90" s="409"/>
      <c r="BG90" s="409"/>
      <c r="BH90" s="409"/>
      <c r="BI90" s="409"/>
      <c r="BJ90" s="409"/>
      <c r="BK90" s="409"/>
      <c r="BL90" s="409"/>
      <c r="BM90" s="409"/>
      <c r="BN90" s="409"/>
      <c r="BO90" s="409"/>
      <c r="BP90" s="409"/>
      <c r="BQ90" s="409"/>
      <c r="BR90" s="409"/>
      <c r="BS90" s="409"/>
      <c r="BT90" s="409"/>
      <c r="BU90" s="409"/>
      <c r="BV90" s="409"/>
      <c r="BW90" s="409"/>
      <c r="BX90" s="409"/>
      <c r="BY90" s="409"/>
      <c r="BZ90" s="409"/>
      <c r="CA90" s="409"/>
      <c r="CB90" s="430"/>
    </row>
    <row r="91" ht="8.25" customHeight="1" spans="1:123">
      <c r="A91" s="249"/>
      <c r="B91" s="250"/>
      <c r="C91" s="250"/>
      <c r="D91" s="250"/>
      <c r="E91" s="250"/>
      <c r="F91" s="250"/>
      <c r="G91" s="250"/>
      <c r="H91" s="250"/>
      <c r="I91" s="464"/>
      <c r="J91" s="187"/>
      <c r="K91" s="181"/>
      <c r="L91" s="181"/>
      <c r="M91" s="181"/>
      <c r="N91" s="181"/>
      <c r="O91" s="181"/>
      <c r="P91" s="181"/>
      <c r="Q91" s="187"/>
      <c r="R91" s="181"/>
      <c r="S91" s="181"/>
      <c r="T91" s="181"/>
      <c r="U91" s="181"/>
      <c r="V91" s="181"/>
      <c r="W91" s="181"/>
      <c r="X91" s="181"/>
      <c r="Y91" s="181"/>
      <c r="Z91" s="181"/>
      <c r="AA91" s="181"/>
      <c r="AB91" s="181"/>
      <c r="AC91" s="181"/>
      <c r="AD91" s="181"/>
      <c r="AE91" s="181"/>
      <c r="AF91" s="181"/>
      <c r="AG91" s="181"/>
      <c r="AH91" s="181"/>
      <c r="AI91" s="181"/>
      <c r="AJ91" s="187"/>
      <c r="AK91" s="187"/>
      <c r="AL91" s="219"/>
      <c r="AN91" s="444" t="s">
        <v>636</v>
      </c>
      <c r="AO91" s="278"/>
      <c r="AP91" s="278"/>
      <c r="AQ91" s="278"/>
      <c r="AR91" s="193" t="s">
        <v>783</v>
      </c>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479"/>
      <c r="CE91" s="409"/>
      <c r="CF91" s="409"/>
      <c r="CG91" s="409"/>
      <c r="CH91" s="409"/>
      <c r="CI91" s="409"/>
      <c r="CJ91" s="409"/>
      <c r="CK91" s="409"/>
      <c r="CL91" s="409"/>
      <c r="CM91" s="409"/>
      <c r="CN91" s="409"/>
      <c r="CO91" s="409"/>
      <c r="CP91" s="409"/>
      <c r="CQ91" s="409"/>
      <c r="CR91" s="409"/>
      <c r="CS91" s="409"/>
      <c r="CT91" s="409"/>
      <c r="CU91" s="409"/>
      <c r="CV91" s="409"/>
      <c r="CW91" s="409"/>
      <c r="CX91" s="409"/>
      <c r="CY91" s="409"/>
      <c r="CZ91" s="409"/>
      <c r="DA91" s="409"/>
      <c r="DB91" s="409"/>
      <c r="DC91" s="409"/>
      <c r="DD91" s="409"/>
      <c r="DE91" s="409"/>
      <c r="DF91" s="409"/>
      <c r="DG91" s="409"/>
      <c r="DH91" s="409"/>
      <c r="DI91" s="409"/>
      <c r="DJ91" s="409"/>
      <c r="DK91" s="409"/>
      <c r="DL91" s="409"/>
      <c r="DM91" s="409"/>
      <c r="DN91" s="409"/>
      <c r="DO91" s="409"/>
      <c r="DP91" s="409"/>
      <c r="DQ91" s="409"/>
      <c r="DR91" s="409"/>
      <c r="DS91" s="409"/>
    </row>
    <row r="92" ht="8.25" customHeight="1" spans="1:123">
      <c r="A92" s="449" t="s">
        <v>635</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N92" s="444"/>
      <c r="AO92" s="278"/>
      <c r="AP92" s="278"/>
      <c r="AQ92" s="278"/>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479"/>
      <c r="CE92" s="409"/>
      <c r="CF92" s="409"/>
      <c r="CG92" s="409"/>
      <c r="CH92" s="409"/>
      <c r="CI92" s="409"/>
      <c r="CJ92" s="409"/>
      <c r="CK92" s="409"/>
      <c r="CL92" s="409"/>
      <c r="CM92" s="409"/>
      <c r="CN92" s="409"/>
      <c r="CO92" s="409"/>
      <c r="CP92" s="409"/>
      <c r="CQ92" s="409"/>
      <c r="CR92" s="409"/>
      <c r="CS92" s="409"/>
      <c r="CT92" s="409"/>
      <c r="CU92" s="409"/>
      <c r="CV92" s="409"/>
      <c r="CW92" s="409"/>
      <c r="CX92" s="409"/>
      <c r="CY92" s="409"/>
      <c r="CZ92" s="409"/>
      <c r="DA92" s="409"/>
      <c r="DB92" s="409"/>
      <c r="DC92" s="409"/>
      <c r="DD92" s="409"/>
      <c r="DE92" s="409"/>
      <c r="DF92" s="409"/>
      <c r="DG92" s="409"/>
      <c r="DH92" s="409"/>
      <c r="DI92" s="409"/>
      <c r="DJ92" s="409"/>
      <c r="DK92" s="409"/>
      <c r="DL92" s="409"/>
      <c r="DM92" s="409"/>
      <c r="DN92" s="409"/>
      <c r="DO92" s="409"/>
      <c r="DP92" s="409"/>
      <c r="DQ92" s="409"/>
      <c r="DR92" s="409"/>
      <c r="DS92" s="409"/>
    </row>
    <row r="93" ht="8.25" customHeight="1" spans="1:123">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N93" s="444" t="s">
        <v>641</v>
      </c>
      <c r="AO93" s="278"/>
      <c r="AP93" s="278"/>
      <c r="AQ93" s="278"/>
      <c r="AR93" s="193" t="s">
        <v>784</v>
      </c>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479"/>
      <c r="CE93" s="409"/>
      <c r="CF93" s="409"/>
      <c r="CG93" s="409"/>
      <c r="CH93" s="409"/>
      <c r="CI93" s="409"/>
      <c r="CJ93" s="409"/>
      <c r="CK93" s="409"/>
      <c r="CL93" s="409"/>
      <c r="CM93" s="409"/>
      <c r="CN93" s="409"/>
      <c r="CO93" s="409"/>
      <c r="CP93" s="409"/>
      <c r="CQ93" s="409"/>
      <c r="CR93" s="409"/>
      <c r="CS93" s="409"/>
      <c r="CT93" s="409"/>
      <c r="CU93" s="409"/>
      <c r="CV93" s="409"/>
      <c r="CW93" s="409"/>
      <c r="CX93" s="409"/>
      <c r="CY93" s="409"/>
      <c r="CZ93" s="409"/>
      <c r="DA93" s="409"/>
      <c r="DB93" s="409"/>
      <c r="DC93" s="409"/>
      <c r="DD93" s="409"/>
      <c r="DE93" s="409"/>
      <c r="DF93" s="409"/>
      <c r="DG93" s="409"/>
      <c r="DH93" s="409"/>
      <c r="DI93" s="409"/>
      <c r="DJ93" s="409"/>
      <c r="DK93" s="409"/>
      <c r="DL93" s="409"/>
      <c r="DM93" s="409"/>
      <c r="DN93" s="409"/>
      <c r="DO93" s="409"/>
      <c r="DP93" s="409"/>
      <c r="DQ93" s="409"/>
      <c r="DR93" s="409"/>
      <c r="DS93" s="409"/>
    </row>
    <row r="94" ht="8.25" customHeight="1" spans="1:123">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93"/>
      <c r="Z94" s="193"/>
      <c r="AA94" s="193"/>
      <c r="AB94" s="193"/>
      <c r="AC94" s="193"/>
      <c r="AD94" s="193"/>
      <c r="AE94" s="193"/>
      <c r="AF94" s="193"/>
      <c r="AG94" s="193"/>
      <c r="AH94" s="193"/>
      <c r="AI94" s="193"/>
      <c r="AJ94" s="193"/>
      <c r="AK94" s="193"/>
      <c r="AL94" s="193"/>
      <c r="AN94" s="444"/>
      <c r="AO94" s="278"/>
      <c r="AP94" s="278"/>
      <c r="AQ94" s="278"/>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479"/>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3"/>
    </row>
    <row r="95" ht="8.25" customHeight="1" spans="1:123">
      <c r="A95" s="451" t="s">
        <v>638</v>
      </c>
      <c r="B95" s="452"/>
      <c r="C95" s="453" t="s">
        <v>639</v>
      </c>
      <c r="D95" s="454"/>
      <c r="E95" s="454"/>
      <c r="F95" s="454"/>
      <c r="G95" s="454"/>
      <c r="H95" s="454"/>
      <c r="I95" s="454"/>
      <c r="J95" s="454"/>
      <c r="K95" s="466"/>
      <c r="L95" s="253" t="s">
        <v>542</v>
      </c>
      <c r="M95" s="253"/>
      <c r="N95" s="253"/>
      <c r="O95" s="253"/>
      <c r="P95" s="253" t="s">
        <v>640</v>
      </c>
      <c r="Q95" s="253"/>
      <c r="R95" s="326"/>
      <c r="S95" s="178"/>
      <c r="U95" s="252" t="s">
        <v>677</v>
      </c>
      <c r="V95" s="253"/>
      <c r="W95" s="453" t="s">
        <v>678</v>
      </c>
      <c r="X95" s="454"/>
      <c r="Y95" s="454"/>
      <c r="Z95" s="454"/>
      <c r="AA95" s="454"/>
      <c r="AB95" s="454"/>
      <c r="AC95" s="454"/>
      <c r="AD95" s="454"/>
      <c r="AE95" s="466"/>
      <c r="AF95" s="253" t="s">
        <v>542</v>
      </c>
      <c r="AG95" s="253"/>
      <c r="AH95" s="253"/>
      <c r="AI95" s="253"/>
      <c r="AJ95" s="253" t="s">
        <v>640</v>
      </c>
      <c r="AK95" s="253"/>
      <c r="AL95" s="326"/>
      <c r="AN95" s="567"/>
      <c r="AO95" s="572"/>
      <c r="AP95" s="572"/>
      <c r="AQ95" s="572"/>
      <c r="AR95" s="573"/>
      <c r="AS95" s="573"/>
      <c r="AT95" s="573"/>
      <c r="AU95" s="573"/>
      <c r="AV95" s="573"/>
      <c r="AW95" s="573"/>
      <c r="AX95" s="573"/>
      <c r="AY95" s="573"/>
      <c r="AZ95" s="573"/>
      <c r="BA95" s="573"/>
      <c r="BB95" s="573"/>
      <c r="BC95" s="573"/>
      <c r="BD95" s="573"/>
      <c r="BE95" s="573"/>
      <c r="BF95" s="573"/>
      <c r="BG95" s="573"/>
      <c r="BH95" s="573"/>
      <c r="BI95" s="573"/>
      <c r="BJ95" s="573"/>
      <c r="BK95" s="573"/>
      <c r="BL95" s="573"/>
      <c r="BM95" s="573"/>
      <c r="BN95" s="573"/>
      <c r="BO95" s="573"/>
      <c r="BP95" s="573"/>
      <c r="BQ95" s="573"/>
      <c r="BR95" s="573"/>
      <c r="BS95" s="573"/>
      <c r="BT95" s="573"/>
      <c r="BU95" s="573"/>
      <c r="BV95" s="573"/>
      <c r="BW95" s="573"/>
      <c r="BX95" s="573"/>
      <c r="BY95" s="573"/>
      <c r="BZ95" s="573"/>
      <c r="CA95" s="573"/>
      <c r="CB95" s="5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row>
    <row r="96" ht="8.25" customHeight="1" spans="1:123">
      <c r="A96" s="451"/>
      <c r="B96" s="452"/>
      <c r="C96" s="453"/>
      <c r="D96" s="454"/>
      <c r="E96" s="454"/>
      <c r="F96" s="454"/>
      <c r="G96" s="454"/>
      <c r="H96" s="454"/>
      <c r="I96" s="454"/>
      <c r="J96" s="454"/>
      <c r="K96" s="466"/>
      <c r="L96" s="250"/>
      <c r="M96" s="250"/>
      <c r="N96" s="250"/>
      <c r="O96" s="250"/>
      <c r="P96" s="250"/>
      <c r="Q96" s="250"/>
      <c r="R96" s="334"/>
      <c r="S96" s="178"/>
      <c r="U96" s="249"/>
      <c r="V96" s="250"/>
      <c r="W96" s="453"/>
      <c r="X96" s="454"/>
      <c r="Y96" s="454"/>
      <c r="Z96" s="454"/>
      <c r="AA96" s="454"/>
      <c r="AB96" s="454"/>
      <c r="AC96" s="454"/>
      <c r="AD96" s="454"/>
      <c r="AE96" s="466"/>
      <c r="AF96" s="250"/>
      <c r="AG96" s="250"/>
      <c r="AH96" s="250"/>
      <c r="AI96" s="250"/>
      <c r="AJ96" s="250"/>
      <c r="AK96" s="250"/>
      <c r="AL96" s="334"/>
      <c r="AN96" s="484"/>
      <c r="AO96" s="468"/>
      <c r="AP96" s="468"/>
      <c r="AQ96" s="468"/>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row>
    <row r="97" ht="8.25" customHeight="1" spans="1:123">
      <c r="A97" s="451" t="s">
        <v>643</v>
      </c>
      <c r="B97" s="452"/>
      <c r="C97" s="453" t="s">
        <v>644</v>
      </c>
      <c r="D97" s="454"/>
      <c r="E97" s="454"/>
      <c r="F97" s="454"/>
      <c r="G97" s="454"/>
      <c r="H97" s="454"/>
      <c r="I97" s="454"/>
      <c r="J97" s="454"/>
      <c r="K97" s="466"/>
      <c r="L97" s="253" t="s">
        <v>542</v>
      </c>
      <c r="M97" s="253"/>
      <c r="N97" s="253"/>
      <c r="O97" s="253"/>
      <c r="P97" s="253" t="s">
        <v>640</v>
      </c>
      <c r="Q97" s="253"/>
      <c r="R97" s="326"/>
      <c r="S97" s="178"/>
      <c r="U97" s="455" t="s">
        <v>682</v>
      </c>
      <c r="V97" s="455"/>
      <c r="W97" s="455"/>
      <c r="X97" s="455"/>
      <c r="Y97" s="455"/>
      <c r="Z97" s="455"/>
      <c r="AA97" s="455"/>
      <c r="AB97" s="455"/>
      <c r="AC97" s="455"/>
      <c r="AD97" s="455"/>
      <c r="AE97" s="455"/>
      <c r="AF97" s="455"/>
      <c r="AG97" s="455"/>
      <c r="AH97" s="455"/>
      <c r="AI97" s="455"/>
      <c r="AJ97" s="455"/>
      <c r="AK97" s="455"/>
      <c r="AL97" s="455"/>
      <c r="AN97" s="484"/>
      <c r="AO97" s="468"/>
      <c r="AP97" s="468"/>
      <c r="AQ97" s="468"/>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row>
    <row r="98" ht="8.25" customHeight="1" spans="1:123">
      <c r="A98" s="451"/>
      <c r="B98" s="452"/>
      <c r="C98" s="453"/>
      <c r="D98" s="454"/>
      <c r="E98" s="454"/>
      <c r="F98" s="454"/>
      <c r="G98" s="454"/>
      <c r="H98" s="454"/>
      <c r="I98" s="454"/>
      <c r="J98" s="454"/>
      <c r="K98" s="466"/>
      <c r="L98" s="250"/>
      <c r="M98" s="250"/>
      <c r="N98" s="250"/>
      <c r="O98" s="250"/>
      <c r="P98" s="250"/>
      <c r="Q98" s="250"/>
      <c r="R98" s="334"/>
      <c r="S98" s="178"/>
      <c r="U98" s="456"/>
      <c r="V98" s="456"/>
      <c r="W98" s="456"/>
      <c r="X98" s="456"/>
      <c r="Y98" s="456"/>
      <c r="Z98" s="456"/>
      <c r="AA98" s="456"/>
      <c r="AB98" s="456"/>
      <c r="AC98" s="456"/>
      <c r="AD98" s="456"/>
      <c r="AE98" s="456"/>
      <c r="AF98" s="456"/>
      <c r="AG98" s="456"/>
      <c r="AH98" s="456"/>
      <c r="AI98" s="456"/>
      <c r="AJ98" s="456"/>
      <c r="AK98" s="456"/>
      <c r="AL98" s="456"/>
      <c r="AN98" s="484"/>
      <c r="AO98" s="468"/>
      <c r="AP98" s="468"/>
      <c r="AQ98" s="468"/>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E98" s="484"/>
      <c r="CF98" s="468"/>
      <c r="CG98" s="468"/>
      <c r="CH98" s="468"/>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row>
    <row r="99" ht="8.25" customHeight="1" spans="1:85">
      <c r="A99" s="455" t="s">
        <v>645</v>
      </c>
      <c r="B99" s="455"/>
      <c r="C99" s="455"/>
      <c r="D99" s="455"/>
      <c r="E99" s="455"/>
      <c r="F99" s="455"/>
      <c r="G99" s="455"/>
      <c r="H99" s="455"/>
      <c r="I99" s="455"/>
      <c r="J99" s="455"/>
      <c r="K99" s="455"/>
      <c r="L99" s="455"/>
      <c r="M99" s="455"/>
      <c r="N99" s="455"/>
      <c r="O99" s="455"/>
      <c r="P99" s="455"/>
      <c r="Q99" s="455"/>
      <c r="R99" s="455"/>
      <c r="S99" s="468"/>
      <c r="U99" s="456"/>
      <c r="V99" s="456"/>
      <c r="W99" s="456"/>
      <c r="X99" s="456"/>
      <c r="Y99" s="456"/>
      <c r="Z99" s="456"/>
      <c r="AA99" s="456"/>
      <c r="AB99" s="456"/>
      <c r="AC99" s="456"/>
      <c r="AD99" s="456"/>
      <c r="AE99" s="456"/>
      <c r="AF99" s="456"/>
      <c r="AG99" s="456"/>
      <c r="AH99" s="456"/>
      <c r="AI99" s="456"/>
      <c r="AJ99" s="456"/>
      <c r="AK99" s="456"/>
      <c r="AL99" s="456"/>
      <c r="AN99" s="484"/>
      <c r="AO99" s="468"/>
      <c r="AP99" s="468"/>
      <c r="AQ99" s="468"/>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E99" s="409"/>
      <c r="CF99" s="409"/>
      <c r="CG99" s="409"/>
    </row>
    <row r="100" ht="8.25" customHeight="1" spans="1:122">
      <c r="A100" s="456"/>
      <c r="B100" s="456"/>
      <c r="C100" s="456"/>
      <c r="D100" s="456"/>
      <c r="E100" s="456"/>
      <c r="F100" s="456"/>
      <c r="G100" s="456"/>
      <c r="H100" s="456"/>
      <c r="I100" s="456"/>
      <c r="J100" s="456"/>
      <c r="K100" s="456"/>
      <c r="L100" s="456"/>
      <c r="M100" s="456"/>
      <c r="N100" s="456"/>
      <c r="O100" s="456"/>
      <c r="P100" s="456"/>
      <c r="Q100" s="456"/>
      <c r="R100" s="456"/>
      <c r="S100" s="468"/>
      <c r="AN100" s="484"/>
      <c r="AO100" s="468"/>
      <c r="AP100" s="468"/>
      <c r="AQ100" s="468"/>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D100" s="145"/>
      <c r="CE100" s="185"/>
      <c r="CF100" s="185"/>
      <c r="CG100" s="185"/>
      <c r="CH100" s="456"/>
      <c r="CI100" s="456"/>
      <c r="CJ100" s="456"/>
      <c r="CK100" s="456"/>
      <c r="CL100" s="456"/>
      <c r="CM100" s="456"/>
      <c r="CN100" s="456"/>
      <c r="CO100" s="456"/>
      <c r="CP100" s="456"/>
      <c r="CQ100" s="456"/>
      <c r="CR100" s="456"/>
      <c r="CS100" s="456"/>
      <c r="CT100" s="456"/>
      <c r="CU100" s="456"/>
      <c r="CV100" s="456"/>
      <c r="CW100" s="456"/>
      <c r="CX100" s="456"/>
      <c r="CY100" s="456"/>
      <c r="CZ100" s="456"/>
      <c r="DA100" s="456"/>
      <c r="DB100" s="456"/>
      <c r="DC100" s="456"/>
      <c r="DD100" s="456"/>
      <c r="DE100" s="456"/>
      <c r="DF100" s="456"/>
      <c r="DG100" s="456"/>
      <c r="DH100" s="456"/>
      <c r="DI100" s="456"/>
      <c r="DJ100" s="456"/>
      <c r="DK100" s="456"/>
      <c r="DL100" s="456"/>
      <c r="DM100" s="456"/>
      <c r="DN100" s="456"/>
      <c r="DO100" s="456"/>
      <c r="DP100" s="456"/>
      <c r="DQ100" s="456"/>
      <c r="DR100" s="409"/>
    </row>
    <row r="101" ht="8.25" customHeight="1" spans="1:122">
      <c r="A101" s="456"/>
      <c r="B101" s="456"/>
      <c r="C101" s="456"/>
      <c r="D101" s="456"/>
      <c r="E101" s="456"/>
      <c r="F101" s="456"/>
      <c r="G101" s="456"/>
      <c r="H101" s="456"/>
      <c r="I101" s="456"/>
      <c r="J101" s="456"/>
      <c r="K101" s="456"/>
      <c r="L101" s="456"/>
      <c r="M101" s="456"/>
      <c r="N101" s="456"/>
      <c r="O101" s="456"/>
      <c r="P101" s="456"/>
      <c r="Q101" s="456"/>
      <c r="R101" s="456"/>
      <c r="S101" s="178"/>
      <c r="AN101" s="484"/>
      <c r="AO101" s="468"/>
      <c r="AP101" s="468"/>
      <c r="AQ101" s="468"/>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D101" s="178"/>
      <c r="CE101" s="178"/>
      <c r="DJ101" s="178"/>
      <c r="DK101" s="178"/>
      <c r="DL101" s="178"/>
      <c r="DM101" s="178"/>
      <c r="DN101" s="178"/>
      <c r="DO101" s="178"/>
      <c r="DP101" s="178"/>
      <c r="DQ101" s="178"/>
      <c r="DR101" s="178"/>
    </row>
    <row r="102" ht="8.25" customHeight="1" spans="1:126">
      <c r="A102" s="178"/>
      <c r="B102" s="178"/>
      <c r="C102" s="178"/>
      <c r="D102" s="178"/>
      <c r="E102" s="178"/>
      <c r="F102" s="178"/>
      <c r="G102" s="178"/>
      <c r="H102" s="178"/>
      <c r="I102" s="178"/>
      <c r="J102" s="178"/>
      <c r="K102" s="178"/>
      <c r="L102" s="178"/>
      <c r="M102" s="178"/>
      <c r="N102" s="178"/>
      <c r="O102" s="178"/>
      <c r="P102" s="178"/>
      <c r="Q102" s="178"/>
      <c r="R102" s="178"/>
      <c r="S102" s="178"/>
      <c r="T102" s="178"/>
      <c r="U102" s="409"/>
      <c r="V102" s="409"/>
      <c r="W102" s="409"/>
      <c r="X102" s="409"/>
      <c r="Y102" s="409"/>
      <c r="Z102" s="409"/>
      <c r="AA102" s="409"/>
      <c r="AB102" s="409"/>
      <c r="AC102" s="409"/>
      <c r="AD102" s="409"/>
      <c r="AE102" s="409"/>
      <c r="AF102" s="409"/>
      <c r="AG102" s="409"/>
      <c r="AH102" s="409"/>
      <c r="AI102" s="409"/>
      <c r="AJ102" s="409"/>
      <c r="AK102" s="409"/>
      <c r="AL102" s="409"/>
      <c r="AN102" s="484"/>
      <c r="AO102" s="468"/>
      <c r="AP102" s="468"/>
      <c r="AQ102" s="468"/>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D102" s="484"/>
      <c r="CE102" s="472"/>
      <c r="CF102" s="472"/>
      <c r="CG102" s="472"/>
      <c r="CH102" s="472"/>
      <c r="CI102" s="472"/>
      <c r="CJ102" s="472"/>
      <c r="CK102" s="472"/>
      <c r="CL102" s="472"/>
      <c r="CM102" s="472"/>
      <c r="CN102" s="472"/>
      <c r="CO102" s="472"/>
      <c r="CP102" s="472"/>
      <c r="CQ102" s="472"/>
      <c r="CR102" s="472"/>
      <c r="CS102" s="472"/>
      <c r="CT102" s="472"/>
      <c r="CU102" s="472"/>
      <c r="CV102" s="472"/>
      <c r="CW102" s="472"/>
      <c r="CX102" s="472"/>
      <c r="CY102" s="472"/>
      <c r="CZ102" s="472"/>
      <c r="DA102" s="472"/>
      <c r="DB102" s="472"/>
      <c r="DC102" s="472"/>
      <c r="DD102" s="472"/>
      <c r="DE102" s="472"/>
      <c r="DF102" s="472"/>
      <c r="DG102" s="472"/>
      <c r="DH102" s="472"/>
      <c r="DI102" s="472"/>
      <c r="DJ102" s="472"/>
      <c r="DK102" s="472"/>
      <c r="DL102" s="472"/>
      <c r="DM102" s="472"/>
      <c r="DN102" s="472"/>
      <c r="DO102" s="472"/>
      <c r="DP102" s="472"/>
      <c r="DQ102" s="472"/>
      <c r="DR102" s="472"/>
      <c r="DS102" s="472"/>
      <c r="DT102" s="178"/>
      <c r="DU102" s="178"/>
      <c r="DV102" s="178"/>
    </row>
    <row r="103" ht="8.25" customHeight="1" spans="1:126">
      <c r="A103" s="457"/>
      <c r="B103" s="457"/>
      <c r="AM103" s="7"/>
      <c r="AN103" s="568"/>
      <c r="AO103" s="568"/>
      <c r="AP103" s="568"/>
      <c r="AQ103" s="568"/>
      <c r="AR103" s="568"/>
      <c r="AS103" s="568"/>
      <c r="AT103" s="568"/>
      <c r="AU103" s="568"/>
      <c r="AV103" s="568"/>
      <c r="AW103" s="568"/>
      <c r="AX103" s="568"/>
      <c r="AY103" s="568"/>
      <c r="AZ103" s="568"/>
      <c r="BA103" s="568"/>
      <c r="BB103" s="568"/>
      <c r="BC103" s="568"/>
      <c r="BD103" s="568"/>
      <c r="BE103" s="568"/>
      <c r="BF103" s="568"/>
      <c r="BG103" s="568"/>
      <c r="BH103" s="568"/>
      <c r="BI103" s="568"/>
      <c r="BJ103" s="568"/>
      <c r="BK103" s="568"/>
      <c r="CC103" s="458"/>
      <c r="CD103" s="178"/>
      <c r="CE103" s="472"/>
      <c r="CF103" s="472"/>
      <c r="CG103" s="472"/>
      <c r="CH103" s="472"/>
      <c r="CI103" s="472"/>
      <c r="CJ103" s="472"/>
      <c r="CK103" s="472"/>
      <c r="CL103" s="472"/>
      <c r="CM103" s="472"/>
      <c r="CN103" s="472"/>
      <c r="CO103" s="472"/>
      <c r="CP103" s="472"/>
      <c r="CQ103" s="472"/>
      <c r="CR103" s="472"/>
      <c r="CS103" s="472"/>
      <c r="CT103" s="472"/>
      <c r="CU103" s="472"/>
      <c r="CV103" s="472"/>
      <c r="CW103" s="472"/>
      <c r="CX103" s="472"/>
      <c r="CY103" s="472"/>
      <c r="CZ103" s="472"/>
      <c r="DA103" s="472"/>
      <c r="DB103" s="472"/>
      <c r="DC103" s="472"/>
      <c r="DD103" s="472"/>
      <c r="DE103" s="472"/>
      <c r="DF103" s="472"/>
      <c r="DG103" s="472"/>
      <c r="DH103" s="472"/>
      <c r="DI103" s="472"/>
      <c r="DJ103" s="472"/>
      <c r="DK103" s="472"/>
      <c r="DL103" s="472"/>
      <c r="DM103" s="472"/>
      <c r="DN103" s="472"/>
      <c r="DO103" s="472"/>
      <c r="DP103" s="472"/>
      <c r="DQ103" s="472"/>
      <c r="DR103" s="472"/>
      <c r="DS103" s="472"/>
      <c r="DT103" s="178"/>
      <c r="DU103" s="178"/>
      <c r="DV103" s="178"/>
    </row>
    <row r="104" s="178" customFormat="1" ht="8.25" customHeight="1" spans="1:81">
      <c r="A104" s="457"/>
      <c r="B104" s="457"/>
      <c r="C104" s="7"/>
      <c r="D104" s="7"/>
      <c r="E104" s="7"/>
      <c r="F104" s="7"/>
      <c r="G104" s="7"/>
      <c r="H104" s="7"/>
      <c r="I104" s="7"/>
      <c r="J104" s="7"/>
      <c r="K104" s="7"/>
      <c r="L104" s="7"/>
      <c r="M104" s="7"/>
      <c r="N104" s="7"/>
      <c r="O104" s="7"/>
      <c r="P104" s="7"/>
      <c r="Q104" s="7"/>
      <c r="R104" s="7"/>
      <c r="S104" s="7"/>
      <c r="T104" s="469" t="s">
        <v>785</v>
      </c>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509"/>
      <c r="BL104" s="7"/>
      <c r="BM104" s="7"/>
      <c r="BN104" s="7"/>
      <c r="BO104" s="7"/>
      <c r="BP104" s="7"/>
      <c r="BQ104" s="7"/>
      <c r="BR104" s="7"/>
      <c r="BS104" s="7"/>
      <c r="BT104" s="7"/>
      <c r="BU104" s="7"/>
      <c r="BV104" s="7"/>
      <c r="BW104" s="7"/>
      <c r="BX104" s="7"/>
      <c r="BY104" s="7"/>
      <c r="BZ104" s="7"/>
      <c r="CA104" s="7"/>
      <c r="CB104" s="7"/>
      <c r="CC104" s="458"/>
    </row>
    <row r="105" s="178" customFormat="1" ht="8.25" customHeight="1" spans="1:81">
      <c r="A105" s="457"/>
      <c r="B105" s="457"/>
      <c r="C105" s="7"/>
      <c r="D105" s="7"/>
      <c r="E105" s="7"/>
      <c r="F105" s="7"/>
      <c r="G105" s="7"/>
      <c r="H105" s="7"/>
      <c r="I105" s="7"/>
      <c r="J105" s="7"/>
      <c r="K105" s="7"/>
      <c r="L105" s="7"/>
      <c r="M105" s="7"/>
      <c r="N105" s="7"/>
      <c r="O105" s="7"/>
      <c r="P105" s="7"/>
      <c r="Q105" s="7"/>
      <c r="R105" s="7"/>
      <c r="S105" s="7"/>
      <c r="T105" s="471"/>
      <c r="U105" s="472"/>
      <c r="V105" s="472"/>
      <c r="W105" s="472"/>
      <c r="X105" s="472"/>
      <c r="Y105" s="472"/>
      <c r="Z105" s="472"/>
      <c r="AA105" s="472"/>
      <c r="AB105" s="472"/>
      <c r="AC105" s="472"/>
      <c r="AD105" s="472"/>
      <c r="AE105" s="472"/>
      <c r="AF105" s="472"/>
      <c r="AG105" s="472"/>
      <c r="AH105" s="472"/>
      <c r="AI105" s="472"/>
      <c r="AJ105" s="472"/>
      <c r="AK105" s="472"/>
      <c r="AL105" s="472"/>
      <c r="AM105" s="472"/>
      <c r="AN105" s="472"/>
      <c r="AO105" s="472"/>
      <c r="AP105" s="472"/>
      <c r="AQ105" s="472"/>
      <c r="AR105" s="472"/>
      <c r="AS105" s="472"/>
      <c r="AT105" s="472"/>
      <c r="AU105" s="472"/>
      <c r="AV105" s="472"/>
      <c r="AW105" s="472"/>
      <c r="AX105" s="472"/>
      <c r="AY105" s="472"/>
      <c r="AZ105" s="472"/>
      <c r="BA105" s="472"/>
      <c r="BB105" s="472"/>
      <c r="BC105" s="472"/>
      <c r="BD105" s="472"/>
      <c r="BE105" s="472"/>
      <c r="BF105" s="472"/>
      <c r="BG105" s="472"/>
      <c r="BH105" s="472"/>
      <c r="BI105" s="472"/>
      <c r="BJ105" s="472"/>
      <c r="BK105" s="510"/>
      <c r="BL105" s="7"/>
      <c r="BM105" s="7"/>
      <c r="BN105" s="7"/>
      <c r="BO105" s="7"/>
      <c r="BP105" s="7"/>
      <c r="BQ105" s="7"/>
      <c r="BR105" s="7"/>
      <c r="BS105" s="7"/>
      <c r="BT105" s="7"/>
      <c r="BU105" s="7"/>
      <c r="BV105" s="7"/>
      <c r="BW105" s="7"/>
      <c r="BX105" s="7"/>
      <c r="BY105" s="7"/>
      <c r="BZ105" s="7"/>
      <c r="CA105" s="7"/>
      <c r="CB105" s="7"/>
      <c r="CC105" s="7"/>
    </row>
    <row r="106" s="178" customFormat="1" ht="8.25" customHeight="1" spans="1:81">
      <c r="A106" s="7"/>
      <c r="B106" s="7"/>
      <c r="C106" s="7"/>
      <c r="D106" s="7"/>
      <c r="E106" s="7"/>
      <c r="F106" s="7"/>
      <c r="G106" s="7"/>
      <c r="H106" s="7"/>
      <c r="I106" s="7"/>
      <c r="J106" s="7"/>
      <c r="K106" s="7"/>
      <c r="L106" s="7"/>
      <c r="M106" s="7"/>
      <c r="N106" s="7"/>
      <c r="O106" s="7"/>
      <c r="P106" s="7"/>
      <c r="Q106" s="7"/>
      <c r="R106" s="7"/>
      <c r="S106" s="7"/>
      <c r="T106" s="473"/>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511"/>
      <c r="BL106" s="7"/>
      <c r="BM106" s="7"/>
      <c r="BN106" s="7"/>
      <c r="BO106" s="7"/>
      <c r="BP106" s="7"/>
      <c r="BQ106" s="7"/>
      <c r="BR106" s="7"/>
      <c r="BS106" s="7"/>
      <c r="BT106" s="7"/>
      <c r="BU106" s="7"/>
      <c r="BV106" s="7"/>
      <c r="BW106" s="7"/>
      <c r="BX106" s="7"/>
      <c r="BY106" s="7"/>
      <c r="BZ106" s="7"/>
      <c r="CA106" s="7"/>
      <c r="CB106" s="7"/>
      <c r="CC106" s="7"/>
    </row>
    <row r="107" s="178" customFormat="1" ht="8.25" customHeight="1" spans="1:81">
      <c r="A107" s="458" t="s">
        <v>648</v>
      </c>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c r="BZ107" s="458"/>
      <c r="CA107" s="458"/>
      <c r="CB107" s="458"/>
      <c r="CC107" s="458"/>
    </row>
    <row r="108" s="178" customFormat="1" ht="8.25" customHeight="1" spans="1:81">
      <c r="A108" s="458"/>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8"/>
      <c r="AY108" s="458"/>
      <c r="AZ108" s="458"/>
      <c r="BA108" s="458"/>
      <c r="BB108" s="458"/>
      <c r="BC108" s="458"/>
      <c r="BD108" s="458"/>
      <c r="BE108" s="458"/>
      <c r="BF108" s="458"/>
      <c r="BG108" s="458"/>
      <c r="BH108" s="458"/>
      <c r="BI108" s="458"/>
      <c r="BJ108" s="458"/>
      <c r="BK108" s="458"/>
      <c r="BL108" s="458"/>
      <c r="BM108" s="458"/>
      <c r="BN108" s="458"/>
      <c r="BO108" s="458"/>
      <c r="BP108" s="458"/>
      <c r="BQ108" s="458"/>
      <c r="BR108" s="458"/>
      <c r="BS108" s="458"/>
      <c r="BT108" s="458"/>
      <c r="BU108" s="458"/>
      <c r="BV108" s="458"/>
      <c r="BW108" s="458"/>
      <c r="BX108" s="458"/>
      <c r="BY108" s="458"/>
      <c r="BZ108" s="458"/>
      <c r="CA108" s="458"/>
      <c r="CB108" s="458"/>
      <c r="CC108" s="458"/>
    </row>
    <row r="109" ht="6.75" customHeight="1"/>
    <row r="110" ht="6.75" customHeight="1" spans="81:81">
      <c r="CC110" s="178"/>
    </row>
    <row r="111" ht="6.75" customHeight="1" spans="81:81">
      <c r="CC111" s="178"/>
    </row>
    <row r="112" ht="6.75" customHeight="1" spans="81:123">
      <c r="CC112" s="178"/>
      <c r="CE112" s="178"/>
      <c r="DJ112" s="178"/>
      <c r="DK112" s="178"/>
      <c r="DL112" s="178"/>
      <c r="DM112" s="178"/>
      <c r="DN112" s="178"/>
      <c r="DO112" s="178"/>
      <c r="DP112" s="178"/>
      <c r="DQ112" s="178"/>
      <c r="DR112" s="178"/>
      <c r="DS112" s="178"/>
    </row>
    <row r="113" ht="6.75" customHeight="1" spans="81:123">
      <c r="CC113" s="185"/>
      <c r="CE113" s="178"/>
      <c r="DJ113" s="178"/>
      <c r="DK113" s="178"/>
      <c r="DL113" s="178"/>
      <c r="DM113" s="178"/>
      <c r="DN113" s="178"/>
      <c r="DO113" s="178"/>
      <c r="DP113" s="178"/>
      <c r="DQ113" s="178"/>
      <c r="DR113" s="178"/>
      <c r="DS113" s="178"/>
    </row>
    <row r="114" s="178" customFormat="1" ht="6.75" customHeight="1" spans="81:130">
      <c r="CC114" s="185"/>
      <c r="DY114" s="7"/>
      <c r="DZ114" s="7"/>
    </row>
    <row r="115" s="178" customFormat="1" ht="6.75" customHeight="1" spans="27:81">
      <c r="AA115" s="409"/>
      <c r="AB115" s="409"/>
      <c r="AC115" s="409"/>
      <c r="AD115" s="409"/>
      <c r="AE115" s="409"/>
      <c r="AF115" s="409"/>
      <c r="AG115" s="409"/>
      <c r="AH115" s="409"/>
      <c r="AI115" s="409"/>
      <c r="AJ115" s="409"/>
      <c r="AK115" s="409"/>
      <c r="AL115" s="409"/>
      <c r="AM115" s="409"/>
      <c r="CC115" s="185"/>
    </row>
    <row r="116" s="178" customFormat="1" ht="6.75" customHeight="1" spans="27:39">
      <c r="AA116" s="409"/>
      <c r="AB116" s="409"/>
      <c r="AC116" s="409"/>
      <c r="AD116" s="409"/>
      <c r="AE116" s="409"/>
      <c r="AF116" s="409"/>
      <c r="AG116" s="409"/>
      <c r="AH116" s="409"/>
      <c r="AI116" s="409"/>
      <c r="AJ116" s="409"/>
      <c r="AK116" s="409"/>
      <c r="AL116" s="409"/>
      <c r="AM116" s="409"/>
    </row>
    <row r="117" s="178" customFormat="1" ht="6.75" customHeight="1"/>
    <row r="118" s="178" customFormat="1" ht="6.75" customHeight="1"/>
    <row r="119" s="178" customFormat="1" ht="6.75" customHeight="1" spans="81:123">
      <c r="CC119" s="198"/>
      <c r="CL119" s="247"/>
      <c r="CM119" s="247"/>
      <c r="CN119" s="406"/>
      <c r="CO119" s="406"/>
      <c r="CP119" s="406"/>
      <c r="CQ119" s="406"/>
      <c r="CR119" s="406"/>
      <c r="CS119" s="406"/>
      <c r="CT119" s="406"/>
      <c r="CU119" s="406"/>
      <c r="CV119" s="406"/>
      <c r="CW119" s="406"/>
      <c r="CX119" s="406"/>
      <c r="CY119" s="406"/>
      <c r="CZ119" s="406"/>
      <c r="DA119" s="406"/>
      <c r="DB119" s="406"/>
      <c r="DC119" s="406"/>
      <c r="DD119" s="406"/>
      <c r="DE119" s="406"/>
      <c r="DF119" s="406"/>
      <c r="DG119" s="406"/>
      <c r="DH119" s="406"/>
      <c r="DI119" s="406"/>
      <c r="DJ119" s="406"/>
      <c r="DK119" s="406"/>
      <c r="DL119" s="406"/>
      <c r="DM119" s="406"/>
      <c r="DN119" s="406"/>
      <c r="DO119" s="406"/>
      <c r="DP119" s="406"/>
      <c r="DQ119" s="406"/>
      <c r="DR119" s="406"/>
      <c r="DS119" s="406"/>
    </row>
    <row r="120" s="178" customFormat="1" ht="6.75" customHeight="1" spans="81:123">
      <c r="CC120" s="198"/>
      <c r="CL120" s="247"/>
      <c r="CM120" s="247"/>
      <c r="CN120" s="406"/>
      <c r="CO120" s="406"/>
      <c r="CP120" s="406"/>
      <c r="CQ120" s="406"/>
      <c r="CR120" s="406"/>
      <c r="CS120" s="406"/>
      <c r="CT120" s="406"/>
      <c r="CU120" s="406"/>
      <c r="CV120" s="406"/>
      <c r="CW120" s="406"/>
      <c r="CX120" s="406"/>
      <c r="CY120" s="406"/>
      <c r="CZ120" s="406"/>
      <c r="DA120" s="406"/>
      <c r="DB120" s="406"/>
      <c r="DC120" s="406"/>
      <c r="DD120" s="406"/>
      <c r="DE120" s="406"/>
      <c r="DF120" s="406"/>
      <c r="DG120" s="406"/>
      <c r="DH120" s="406"/>
      <c r="DI120" s="406"/>
      <c r="DJ120" s="406"/>
      <c r="DK120" s="406"/>
      <c r="DL120" s="406"/>
      <c r="DM120" s="406"/>
      <c r="DN120" s="406"/>
      <c r="DO120" s="406"/>
      <c r="DP120" s="406"/>
      <c r="DQ120" s="406"/>
      <c r="DR120" s="406"/>
      <c r="DS120" s="406"/>
    </row>
    <row r="121" s="178" customFormat="1" ht="6.75" customHeight="1" spans="81:129">
      <c r="CC121" s="185"/>
      <c r="CE121" s="7"/>
      <c r="CL121" s="247"/>
      <c r="CM121" s="247"/>
      <c r="CN121" s="406"/>
      <c r="CO121" s="406"/>
      <c r="CP121" s="406"/>
      <c r="CQ121" s="406"/>
      <c r="CR121" s="406"/>
      <c r="CS121" s="406"/>
      <c r="CT121" s="406"/>
      <c r="CU121" s="406"/>
      <c r="CV121" s="406"/>
      <c r="CW121" s="406"/>
      <c r="CX121" s="406"/>
      <c r="CY121" s="406"/>
      <c r="CZ121" s="406"/>
      <c r="DA121" s="406"/>
      <c r="DB121" s="406"/>
      <c r="DC121" s="406"/>
      <c r="DD121" s="406"/>
      <c r="DE121" s="406"/>
      <c r="DF121" s="406"/>
      <c r="DG121" s="406"/>
      <c r="DH121" s="406"/>
      <c r="DI121" s="406"/>
      <c r="DJ121" s="406"/>
      <c r="DK121" s="406"/>
      <c r="DL121" s="406"/>
      <c r="DM121" s="406"/>
      <c r="DN121" s="406"/>
      <c r="DO121" s="406"/>
      <c r="DP121" s="406"/>
      <c r="DQ121" s="406"/>
      <c r="DR121" s="406"/>
      <c r="DS121" s="406"/>
      <c r="DT121" s="406"/>
      <c r="DU121" s="406"/>
      <c r="DV121" s="406"/>
      <c r="DW121" s="406"/>
      <c r="DX121" s="406"/>
      <c r="DY121" s="406"/>
    </row>
    <row r="122" s="178" customFormat="1" ht="6.75" customHeight="1" spans="43:129">
      <c r="AQ122" s="193"/>
      <c r="CC122" s="185"/>
      <c r="CE122" s="7"/>
      <c r="CL122" s="247"/>
      <c r="CM122" s="247"/>
      <c r="CN122" s="247"/>
      <c r="CO122" s="247"/>
      <c r="CP122" s="406"/>
      <c r="CQ122" s="406"/>
      <c r="CR122" s="406"/>
      <c r="CS122" s="406"/>
      <c r="CT122" s="406"/>
      <c r="CU122" s="406"/>
      <c r="CV122" s="406"/>
      <c r="CW122" s="406"/>
      <c r="CX122" s="406"/>
      <c r="CY122" s="406"/>
      <c r="CZ122" s="406"/>
      <c r="DA122" s="406"/>
      <c r="DB122" s="406"/>
      <c r="DC122" s="406"/>
      <c r="DD122" s="406"/>
      <c r="DE122" s="406"/>
      <c r="DF122" s="406"/>
      <c r="DG122" s="406"/>
      <c r="DH122" s="406"/>
      <c r="DI122" s="406"/>
      <c r="DJ122" s="406"/>
      <c r="DK122" s="406"/>
      <c r="DL122" s="406"/>
      <c r="DM122" s="406"/>
      <c r="DN122" s="406"/>
      <c r="DO122" s="406"/>
      <c r="DP122" s="406"/>
      <c r="DQ122" s="406"/>
      <c r="DR122" s="406"/>
      <c r="DS122" s="406"/>
      <c r="DT122" s="406"/>
      <c r="DU122" s="406"/>
      <c r="DV122" s="406"/>
      <c r="DW122" s="406"/>
      <c r="DX122" s="406"/>
      <c r="DY122" s="406"/>
    </row>
    <row r="123" ht="6.75" customHeight="1" spans="1:130">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O123" s="468"/>
      <c r="AP123" s="468"/>
      <c r="AQ123" s="468"/>
      <c r="BV123" s="198"/>
      <c r="BW123" s="198"/>
      <c r="BX123" s="198"/>
      <c r="BY123" s="198"/>
      <c r="BZ123" s="198"/>
      <c r="CA123" s="198"/>
      <c r="CB123" s="198"/>
      <c r="CC123" s="468"/>
      <c r="CL123" s="247"/>
      <c r="CM123" s="247"/>
      <c r="CN123" s="247"/>
      <c r="CO123" s="247"/>
      <c r="CP123" s="406"/>
      <c r="CQ123" s="406"/>
      <c r="CR123" s="406"/>
      <c r="CS123" s="406"/>
      <c r="CT123" s="406"/>
      <c r="CU123" s="406"/>
      <c r="CV123" s="406"/>
      <c r="CW123" s="406"/>
      <c r="CX123" s="406"/>
      <c r="CY123" s="406"/>
      <c r="CZ123" s="406"/>
      <c r="DA123" s="406"/>
      <c r="DB123" s="406"/>
      <c r="DC123" s="406"/>
      <c r="DD123" s="406"/>
      <c r="DE123" s="406"/>
      <c r="DF123" s="406"/>
      <c r="DG123" s="406"/>
      <c r="DH123" s="406"/>
      <c r="DI123" s="406"/>
      <c r="DJ123" s="406"/>
      <c r="DK123" s="406"/>
      <c r="DL123" s="406"/>
      <c r="DM123" s="406"/>
      <c r="DN123" s="406"/>
      <c r="DO123" s="406"/>
      <c r="DP123" s="406"/>
      <c r="DQ123" s="406"/>
      <c r="DR123" s="406"/>
      <c r="DS123" s="406"/>
      <c r="DT123" s="406"/>
      <c r="DU123" s="406"/>
      <c r="DV123" s="406"/>
      <c r="DW123" s="406"/>
      <c r="DX123" s="406"/>
      <c r="DY123" s="406"/>
      <c r="DZ123" s="178"/>
    </row>
    <row r="124" ht="6.75" customHeight="1" spans="1:130">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O124" s="468"/>
      <c r="AP124" s="468"/>
      <c r="AQ124" s="468"/>
      <c r="BV124" s="198"/>
      <c r="BW124" s="198"/>
      <c r="BX124" s="198"/>
      <c r="BY124" s="198"/>
      <c r="BZ124" s="198"/>
      <c r="CA124" s="198"/>
      <c r="CB124" s="198"/>
      <c r="CC124" s="468"/>
      <c r="CL124" s="483"/>
      <c r="CM124" s="483"/>
      <c r="CN124" s="483"/>
      <c r="CO124" s="483"/>
      <c r="CP124" s="483"/>
      <c r="CQ124" s="483"/>
      <c r="CR124" s="483"/>
      <c r="CS124" s="483"/>
      <c r="CT124" s="483"/>
      <c r="CU124" s="483"/>
      <c r="CV124" s="483"/>
      <c r="CW124" s="483"/>
      <c r="CX124" s="483"/>
      <c r="CY124" s="483"/>
      <c r="CZ124" s="483"/>
      <c r="DA124" s="483"/>
      <c r="DB124" s="483"/>
      <c r="DC124" s="483"/>
      <c r="DD124" s="483"/>
      <c r="DE124" s="483"/>
      <c r="DF124" s="483"/>
      <c r="DG124" s="483"/>
      <c r="DH124" s="483"/>
      <c r="DI124" s="483"/>
      <c r="DJ124" s="483"/>
      <c r="DK124" s="483"/>
      <c r="DL124" s="483"/>
      <c r="DM124" s="483"/>
      <c r="DN124" s="483"/>
      <c r="DO124" s="483"/>
      <c r="DP124" s="483"/>
      <c r="DQ124" s="483"/>
      <c r="DR124" s="483"/>
      <c r="DS124" s="483"/>
      <c r="DT124" s="406"/>
      <c r="DU124" s="406"/>
      <c r="DV124" s="406"/>
      <c r="DW124" s="406"/>
      <c r="DX124" s="406"/>
      <c r="DY124" s="178"/>
      <c r="DZ124" s="178"/>
    </row>
    <row r="125" ht="6.75" customHeight="1" spans="1:130">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O125" s="93"/>
      <c r="AP125" s="185"/>
      <c r="AQ125" s="185"/>
      <c r="BV125" s="185"/>
      <c r="BW125" s="185"/>
      <c r="BX125" s="185"/>
      <c r="BY125" s="185"/>
      <c r="BZ125" s="185"/>
      <c r="CA125" s="185"/>
      <c r="CB125" s="185"/>
      <c r="CC125" s="468"/>
      <c r="CL125" s="247"/>
      <c r="CM125" s="247"/>
      <c r="CN125" s="247"/>
      <c r="CO125" s="247"/>
      <c r="CP125" s="406"/>
      <c r="CQ125" s="406"/>
      <c r="CR125" s="406"/>
      <c r="CS125" s="406"/>
      <c r="CT125" s="406"/>
      <c r="CU125" s="406"/>
      <c r="CV125" s="406"/>
      <c r="CW125" s="406"/>
      <c r="CX125" s="406"/>
      <c r="CY125" s="406"/>
      <c r="CZ125" s="406"/>
      <c r="DA125" s="406"/>
      <c r="DB125" s="406"/>
      <c r="DC125" s="406"/>
      <c r="DD125" s="406"/>
      <c r="DE125" s="406"/>
      <c r="DF125" s="406"/>
      <c r="DG125" s="406"/>
      <c r="DH125" s="406"/>
      <c r="DI125" s="406"/>
      <c r="DJ125" s="406"/>
      <c r="DK125" s="406"/>
      <c r="DL125" s="406"/>
      <c r="DM125" s="406"/>
      <c r="DN125" s="406"/>
      <c r="DO125" s="406"/>
      <c r="DP125" s="406"/>
      <c r="DQ125" s="406"/>
      <c r="DR125" s="406"/>
      <c r="DS125" s="406"/>
      <c r="DT125" s="406"/>
      <c r="DU125" s="406"/>
      <c r="DV125" s="406"/>
      <c r="DW125" s="406"/>
      <c r="DX125" s="406"/>
      <c r="DY125" s="178"/>
      <c r="DZ125" s="178"/>
    </row>
    <row r="126" ht="6.75" customHeight="1" spans="1:130">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O126" s="93"/>
      <c r="AP126" s="185"/>
      <c r="AQ126" s="185"/>
      <c r="BV126" s="185"/>
      <c r="BW126" s="185"/>
      <c r="BX126" s="185"/>
      <c r="BY126" s="185"/>
      <c r="BZ126" s="185"/>
      <c r="CA126" s="185"/>
      <c r="CB126" s="185"/>
      <c r="CC126" s="468"/>
      <c r="CL126" s="247"/>
      <c r="CM126" s="247"/>
      <c r="CN126" s="247"/>
      <c r="CO126" s="247"/>
      <c r="CP126" s="406"/>
      <c r="CQ126" s="406"/>
      <c r="CR126" s="406"/>
      <c r="CS126" s="406"/>
      <c r="CT126" s="406"/>
      <c r="CU126" s="406"/>
      <c r="CV126" s="406"/>
      <c r="CW126" s="406"/>
      <c r="CX126" s="406"/>
      <c r="CY126" s="406"/>
      <c r="CZ126" s="406"/>
      <c r="DA126" s="406"/>
      <c r="DB126" s="406"/>
      <c r="DC126" s="406"/>
      <c r="DD126" s="406"/>
      <c r="DE126" s="406"/>
      <c r="DF126" s="406"/>
      <c r="DG126" s="406"/>
      <c r="DH126" s="406"/>
      <c r="DI126" s="406"/>
      <c r="DJ126" s="406"/>
      <c r="DK126" s="406"/>
      <c r="DL126" s="406"/>
      <c r="DM126" s="406"/>
      <c r="DN126" s="406"/>
      <c r="DO126" s="406"/>
      <c r="DP126" s="406"/>
      <c r="DQ126" s="406"/>
      <c r="DR126" s="406"/>
      <c r="DS126" s="406"/>
      <c r="DT126" s="483"/>
      <c r="DU126" s="483"/>
      <c r="DV126" s="483"/>
      <c r="DW126" s="483"/>
      <c r="DX126" s="483"/>
      <c r="DY126" s="178"/>
      <c r="DZ126" s="178"/>
    </row>
    <row r="127" ht="6.75" customHeight="1" spans="41:130">
      <c r="AO127" s="468"/>
      <c r="AP127" s="198"/>
      <c r="AQ127" s="198"/>
      <c r="BV127" s="468"/>
      <c r="BW127" s="468"/>
      <c r="BX127" s="468"/>
      <c r="BY127" s="468"/>
      <c r="BZ127" s="468"/>
      <c r="CA127" s="468"/>
      <c r="CB127" s="468"/>
      <c r="CC127" s="468"/>
      <c r="CL127" s="484"/>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406"/>
      <c r="DU127" s="406"/>
      <c r="DV127" s="406"/>
      <c r="DW127" s="406"/>
      <c r="DX127" s="406"/>
      <c r="DY127" s="178"/>
      <c r="DZ127" s="178"/>
    </row>
    <row r="128" ht="6.75" customHeight="1" spans="41:130">
      <c r="AO128" s="468"/>
      <c r="AP128" s="198"/>
      <c r="AQ128" s="198"/>
      <c r="BV128" s="468"/>
      <c r="BW128" s="468"/>
      <c r="BX128" s="468"/>
      <c r="BY128" s="468"/>
      <c r="BZ128" s="468"/>
      <c r="CA128" s="468"/>
      <c r="CB128" s="468"/>
      <c r="CC128" s="468"/>
      <c r="DJ128" s="178"/>
      <c r="DK128" s="178"/>
      <c r="DL128" s="178"/>
      <c r="DM128" s="178"/>
      <c r="DN128" s="178"/>
      <c r="DO128" s="178"/>
      <c r="DP128" s="178"/>
      <c r="DQ128" s="178"/>
      <c r="DR128" s="178"/>
      <c r="DS128" s="178"/>
      <c r="DT128" s="406"/>
      <c r="DU128" s="406"/>
      <c r="DV128" s="406"/>
      <c r="DW128" s="406"/>
      <c r="DX128" s="406"/>
      <c r="DY128" s="178"/>
      <c r="DZ128" s="178"/>
    </row>
    <row r="129" ht="6.75" customHeight="1" spans="41:130">
      <c r="AO129" s="468"/>
      <c r="AP129" s="198"/>
      <c r="AQ129" s="198"/>
      <c r="BV129" s="468"/>
      <c r="BW129" s="468"/>
      <c r="BX129" s="468"/>
      <c r="BY129" s="468"/>
      <c r="BZ129" s="468"/>
      <c r="CA129" s="468"/>
      <c r="CB129" s="468"/>
      <c r="CC129" s="468"/>
      <c r="CL129" s="370"/>
      <c r="CM129" s="370"/>
      <c r="CN129" s="370"/>
      <c r="CO129" s="370"/>
      <c r="CP129" s="370"/>
      <c r="CQ129" s="370"/>
      <c r="CR129" s="370"/>
      <c r="CS129" s="370"/>
      <c r="CT129" s="370"/>
      <c r="CU129" s="370"/>
      <c r="CV129" s="370"/>
      <c r="CW129" s="370"/>
      <c r="CX129" s="370"/>
      <c r="CY129" s="370"/>
      <c r="CZ129" s="370"/>
      <c r="DA129" s="370"/>
      <c r="DB129" s="370"/>
      <c r="DC129" s="370"/>
      <c r="DD129" s="370"/>
      <c r="DE129" s="370"/>
      <c r="DF129" s="370"/>
      <c r="DG129" s="370"/>
      <c r="DH129" s="370"/>
      <c r="DI129" s="370"/>
      <c r="DJ129" s="370"/>
      <c r="DK129" s="370"/>
      <c r="DL129" s="370"/>
      <c r="DM129" s="370"/>
      <c r="DN129" s="370"/>
      <c r="DO129" s="370"/>
      <c r="DP129" s="370"/>
      <c r="DQ129" s="370"/>
      <c r="DR129" s="370"/>
      <c r="DS129" s="370"/>
      <c r="DT129" s="185"/>
      <c r="DU129" s="185"/>
      <c r="DV129" s="185"/>
      <c r="DW129" s="185"/>
      <c r="DX129" s="185"/>
      <c r="DY129" s="185"/>
      <c r="DZ129" s="178"/>
    </row>
    <row r="130" ht="6.75" customHeight="1" spans="41:130">
      <c r="AO130" s="178"/>
      <c r="AP130" s="178"/>
      <c r="AQ130" s="178"/>
      <c r="BV130" s="468"/>
      <c r="BW130" s="468"/>
      <c r="BX130" s="468"/>
      <c r="BY130" s="468"/>
      <c r="BZ130" s="468"/>
      <c r="CA130" s="468"/>
      <c r="CB130" s="468"/>
      <c r="CC130" s="468"/>
      <c r="CL130" s="370"/>
      <c r="CM130" s="370"/>
      <c r="CN130" s="370"/>
      <c r="CO130" s="370"/>
      <c r="CP130" s="370"/>
      <c r="CQ130" s="370"/>
      <c r="CR130" s="370"/>
      <c r="CS130" s="370"/>
      <c r="CT130" s="370"/>
      <c r="CU130" s="370"/>
      <c r="CV130" s="370"/>
      <c r="CW130" s="370"/>
      <c r="CX130" s="370"/>
      <c r="CY130" s="370"/>
      <c r="CZ130" s="370"/>
      <c r="DA130" s="370"/>
      <c r="DB130" s="370"/>
      <c r="DC130" s="370"/>
      <c r="DD130" s="370"/>
      <c r="DE130" s="370"/>
      <c r="DF130" s="370"/>
      <c r="DG130" s="370"/>
      <c r="DH130" s="370"/>
      <c r="DI130" s="370"/>
      <c r="DJ130" s="370"/>
      <c r="DK130" s="370"/>
      <c r="DL130" s="370"/>
      <c r="DM130" s="370"/>
      <c r="DN130" s="370"/>
      <c r="DO130" s="370"/>
      <c r="DP130" s="370"/>
      <c r="DQ130" s="370"/>
      <c r="DR130" s="370"/>
      <c r="DS130" s="370"/>
      <c r="DT130" s="178"/>
      <c r="DU130" s="178"/>
      <c r="DV130" s="178"/>
      <c r="DW130" s="178"/>
      <c r="DX130" s="178"/>
      <c r="DY130" s="178"/>
      <c r="DZ130" s="178"/>
    </row>
    <row r="131" ht="6.75" customHeight="1" spans="41:130">
      <c r="AO131" s="93"/>
      <c r="AP131" s="93"/>
      <c r="AQ131" s="93"/>
      <c r="BV131" s="468"/>
      <c r="BW131" s="468"/>
      <c r="BX131" s="468"/>
      <c r="BY131" s="468"/>
      <c r="BZ131" s="468"/>
      <c r="CA131" s="468"/>
      <c r="CB131" s="468"/>
      <c r="CC131" s="178"/>
      <c r="DJ131" s="178"/>
      <c r="DK131" s="178"/>
      <c r="DL131" s="178"/>
      <c r="DM131" s="178"/>
      <c r="DN131" s="178"/>
      <c r="DO131" s="178"/>
      <c r="DP131" s="178"/>
      <c r="DQ131" s="178"/>
      <c r="DR131" s="178"/>
      <c r="DS131" s="178"/>
      <c r="DT131" s="370"/>
      <c r="DU131" s="370"/>
      <c r="DV131" s="370"/>
      <c r="DW131" s="370"/>
      <c r="DX131" s="370"/>
      <c r="DY131" s="370"/>
      <c r="DZ131" s="370"/>
    </row>
    <row r="132" ht="6.75" customHeight="1" spans="41:130">
      <c r="AO132" s="178"/>
      <c r="AP132" s="178"/>
      <c r="AQ132" s="178"/>
      <c r="BV132" s="468"/>
      <c r="BW132" s="468"/>
      <c r="BX132" s="468"/>
      <c r="BY132" s="468"/>
      <c r="BZ132" s="468"/>
      <c r="CA132" s="468"/>
      <c r="CB132" s="468"/>
      <c r="CC132" s="178"/>
      <c r="CL132" s="370"/>
      <c r="CM132" s="370"/>
      <c r="CN132" s="370"/>
      <c r="CO132" s="370"/>
      <c r="CP132" s="370"/>
      <c r="CQ132" s="370"/>
      <c r="CR132" s="370"/>
      <c r="CS132" s="370"/>
      <c r="CT132" s="370"/>
      <c r="CU132" s="370"/>
      <c r="CV132" s="370"/>
      <c r="CW132" s="370"/>
      <c r="CX132" s="370"/>
      <c r="CY132" s="370"/>
      <c r="CZ132" s="370"/>
      <c r="DA132" s="370"/>
      <c r="DB132" s="370"/>
      <c r="DC132" s="370"/>
      <c r="DD132" s="370"/>
      <c r="DE132" s="370"/>
      <c r="DF132" s="370"/>
      <c r="DG132" s="370"/>
      <c r="DH132" s="370"/>
      <c r="DI132" s="370"/>
      <c r="DJ132" s="370"/>
      <c r="DK132" s="370"/>
      <c r="DL132" s="370"/>
      <c r="DM132" s="370"/>
      <c r="DN132" s="370"/>
      <c r="DO132" s="370"/>
      <c r="DP132" s="370"/>
      <c r="DQ132" s="370"/>
      <c r="DR132" s="370"/>
      <c r="DS132" s="370"/>
      <c r="DT132" s="370"/>
      <c r="DU132" s="370"/>
      <c r="DV132" s="370"/>
      <c r="DW132" s="370"/>
      <c r="DX132" s="370"/>
      <c r="DY132" s="370"/>
      <c r="DZ132" s="370"/>
    </row>
    <row r="133" ht="6.75" customHeight="1" spans="41:130">
      <c r="AO133" s="178"/>
      <c r="AP133" s="178"/>
      <c r="AQ133" s="178"/>
      <c r="BV133" s="468"/>
      <c r="BW133" s="468"/>
      <c r="BX133" s="468"/>
      <c r="BY133" s="468"/>
      <c r="BZ133" s="468"/>
      <c r="CA133" s="468"/>
      <c r="CB133" s="468"/>
      <c r="CC133" s="178"/>
      <c r="CL133" s="370"/>
      <c r="CM133" s="370"/>
      <c r="CN133" s="370"/>
      <c r="CO133" s="370"/>
      <c r="CP133" s="370"/>
      <c r="CQ133" s="370"/>
      <c r="CR133" s="370"/>
      <c r="CS133" s="370"/>
      <c r="CT133" s="370"/>
      <c r="CU133" s="370"/>
      <c r="CV133" s="370"/>
      <c r="CW133" s="370"/>
      <c r="CX133" s="370"/>
      <c r="CY133" s="370"/>
      <c r="CZ133" s="370"/>
      <c r="DA133" s="370"/>
      <c r="DB133" s="370"/>
      <c r="DC133" s="370"/>
      <c r="DD133" s="370"/>
      <c r="DE133" s="370"/>
      <c r="DF133" s="370"/>
      <c r="DG133" s="370"/>
      <c r="DH133" s="370"/>
      <c r="DI133" s="370"/>
      <c r="DJ133" s="370"/>
      <c r="DK133" s="370"/>
      <c r="DL133" s="370"/>
      <c r="DM133" s="370"/>
      <c r="DN133" s="370"/>
      <c r="DO133" s="370"/>
      <c r="DP133" s="370"/>
      <c r="DQ133" s="370"/>
      <c r="DR133" s="370"/>
      <c r="DS133" s="370"/>
      <c r="DT133" s="178"/>
      <c r="DU133" s="178"/>
      <c r="DV133" s="178"/>
      <c r="DW133" s="178"/>
      <c r="DX133" s="178"/>
      <c r="DY133" s="178"/>
      <c r="DZ133" s="178"/>
    </row>
    <row r="134" ht="6.75" customHeight="1" spans="41:130">
      <c r="AO134" s="178"/>
      <c r="AP134" s="178"/>
      <c r="AQ134" s="178"/>
      <c r="BV134" s="468"/>
      <c r="BW134" s="468"/>
      <c r="BX134" s="468"/>
      <c r="BY134" s="468"/>
      <c r="BZ134" s="468"/>
      <c r="CA134" s="468"/>
      <c r="CB134" s="468"/>
      <c r="CC134" s="178"/>
      <c r="CL134" s="145"/>
      <c r="CM134" s="145"/>
      <c r="CN134" s="145"/>
      <c r="CO134" s="145"/>
      <c r="CP134" s="145"/>
      <c r="CQ134" s="145"/>
      <c r="CR134" s="145"/>
      <c r="CS134" s="145"/>
      <c r="CT134" s="145"/>
      <c r="CU134" s="145"/>
      <c r="CV134" s="145"/>
      <c r="CW134" s="145"/>
      <c r="CX134" s="145"/>
      <c r="CY134" s="145"/>
      <c r="CZ134" s="145"/>
      <c r="DA134" s="145"/>
      <c r="DB134" s="145"/>
      <c r="DC134" s="145"/>
      <c r="DD134" s="145"/>
      <c r="DE134" s="515"/>
      <c r="DF134" s="515"/>
      <c r="DG134" s="515"/>
      <c r="DH134" s="515"/>
      <c r="DI134" s="515"/>
      <c r="DJ134" s="515"/>
      <c r="DK134" s="515"/>
      <c r="DL134" s="515"/>
      <c r="DM134" s="515"/>
      <c r="DN134" s="515"/>
      <c r="DO134" s="515"/>
      <c r="DP134" s="515"/>
      <c r="DQ134" s="515"/>
      <c r="DR134" s="515"/>
      <c r="DS134" s="515"/>
      <c r="DT134" s="370"/>
      <c r="DU134" s="370"/>
      <c r="DV134" s="370"/>
      <c r="DW134" s="370"/>
      <c r="DX134" s="370"/>
      <c r="DY134" s="370"/>
      <c r="DZ134" s="370"/>
    </row>
    <row r="135" ht="6.75" customHeight="1" spans="40:130">
      <c r="AN135" s="178"/>
      <c r="AO135" s="178"/>
      <c r="AP135" s="178"/>
      <c r="AQ135" s="476"/>
      <c r="BV135" s="178"/>
      <c r="BW135" s="178"/>
      <c r="BX135" s="178"/>
      <c r="BY135" s="178"/>
      <c r="BZ135" s="178"/>
      <c r="CA135" s="178"/>
      <c r="CB135" s="178"/>
      <c r="CC135" s="178"/>
      <c r="CL135" s="409"/>
      <c r="CM135" s="409"/>
      <c r="CN135" s="409"/>
      <c r="CO135" s="409"/>
      <c r="CP135" s="409"/>
      <c r="CQ135" s="409"/>
      <c r="CR135" s="409"/>
      <c r="CS135" s="409"/>
      <c r="CT135" s="409"/>
      <c r="CU135" s="409"/>
      <c r="CV135" s="409"/>
      <c r="CW135" s="409"/>
      <c r="CX135" s="409"/>
      <c r="CY135" s="409"/>
      <c r="CZ135" s="409"/>
      <c r="DA135" s="409"/>
      <c r="DB135" s="409"/>
      <c r="DC135" s="409"/>
      <c r="DD135" s="409"/>
      <c r="DE135" s="409"/>
      <c r="DF135" s="409"/>
      <c r="DG135" s="409"/>
      <c r="DH135" s="409"/>
      <c r="DI135" s="409"/>
      <c r="DJ135" s="409"/>
      <c r="DK135" s="409"/>
      <c r="DL135" s="178"/>
      <c r="DM135" s="178"/>
      <c r="DN135" s="409"/>
      <c r="DO135" s="409"/>
      <c r="DP135" s="409"/>
      <c r="DQ135" s="409"/>
      <c r="DR135" s="406"/>
      <c r="DS135" s="406"/>
      <c r="DT135" s="370"/>
      <c r="DU135" s="370"/>
      <c r="DV135" s="370"/>
      <c r="DW135" s="370"/>
      <c r="DX135" s="370"/>
      <c r="DY135" s="370"/>
      <c r="DZ135" s="370"/>
    </row>
    <row r="136" ht="6.75" customHeight="1" spans="40:130">
      <c r="AN136" s="178"/>
      <c r="AO136" s="178"/>
      <c r="AP136" s="178"/>
      <c r="AQ136" s="476"/>
      <c r="BV136" s="178"/>
      <c r="BW136" s="178"/>
      <c r="BX136" s="178"/>
      <c r="BY136" s="178"/>
      <c r="BZ136" s="178"/>
      <c r="CA136" s="178"/>
      <c r="CB136" s="178"/>
      <c r="CC136" s="178"/>
      <c r="CL136" s="409"/>
      <c r="CM136" s="409"/>
      <c r="CN136" s="409"/>
      <c r="CO136" s="409"/>
      <c r="CP136" s="409"/>
      <c r="CQ136" s="409"/>
      <c r="CR136" s="409"/>
      <c r="CS136" s="409"/>
      <c r="CT136" s="409"/>
      <c r="CU136" s="409"/>
      <c r="CV136" s="409"/>
      <c r="CW136" s="409"/>
      <c r="CX136" s="409"/>
      <c r="CY136" s="409"/>
      <c r="CZ136" s="409"/>
      <c r="DA136" s="409"/>
      <c r="DB136" s="409"/>
      <c r="DC136" s="409"/>
      <c r="DD136" s="409"/>
      <c r="DE136" s="409"/>
      <c r="DF136" s="409"/>
      <c r="DG136" s="409"/>
      <c r="DH136" s="409"/>
      <c r="DI136" s="409"/>
      <c r="DJ136" s="409"/>
      <c r="DK136" s="409"/>
      <c r="DL136" s="178"/>
      <c r="DM136" s="178"/>
      <c r="DN136" s="409"/>
      <c r="DO136" s="409"/>
      <c r="DP136" s="409"/>
      <c r="DQ136" s="409"/>
      <c r="DR136" s="406"/>
      <c r="DS136" s="406"/>
      <c r="DT136" s="515"/>
      <c r="DU136" s="178"/>
      <c r="DV136" s="515"/>
      <c r="DW136" s="178"/>
      <c r="DX136" s="178"/>
      <c r="DY136" s="178"/>
      <c r="DZ136" s="178"/>
    </row>
    <row r="137" ht="7.5" customHeight="1" spans="41:130">
      <c r="AO137" s="178"/>
      <c r="AP137" s="178"/>
      <c r="AQ137" s="476"/>
      <c r="BV137" s="178"/>
      <c r="BW137" s="178"/>
      <c r="BX137" s="178"/>
      <c r="BY137" s="178"/>
      <c r="BZ137" s="178"/>
      <c r="CA137" s="178"/>
      <c r="CB137" s="178"/>
      <c r="CC137" s="178"/>
      <c r="CL137" s="595"/>
      <c r="CQ137" s="193"/>
      <c r="CR137" s="193"/>
      <c r="CS137" s="193"/>
      <c r="CT137" s="193"/>
      <c r="CU137" s="193"/>
      <c r="CV137" s="193"/>
      <c r="CW137" s="193"/>
      <c r="CX137" s="193"/>
      <c r="CY137" s="193"/>
      <c r="CZ137" s="193"/>
      <c r="DA137" s="193"/>
      <c r="DB137" s="193"/>
      <c r="DC137" s="468"/>
      <c r="DD137" s="515"/>
      <c r="DE137" s="515"/>
      <c r="DF137" s="515"/>
      <c r="DG137" s="185"/>
      <c r="DH137" s="185"/>
      <c r="DI137" s="503"/>
      <c r="DJ137" s="503"/>
      <c r="DK137" s="178"/>
      <c r="DL137" s="178"/>
      <c r="DM137" s="178"/>
      <c r="DN137" s="178"/>
      <c r="DO137" s="178"/>
      <c r="DP137" s="178"/>
      <c r="DQ137" s="178"/>
      <c r="DR137" s="178"/>
      <c r="DS137" s="178"/>
      <c r="DT137" s="406"/>
      <c r="DU137" s="406"/>
      <c r="DV137" s="178"/>
      <c r="DW137" s="178"/>
      <c r="DX137" s="178"/>
      <c r="DY137" s="178"/>
      <c r="DZ137" s="178"/>
    </row>
    <row r="138" ht="7.5" customHeight="1" spans="41:126">
      <c r="AO138" s="409"/>
      <c r="AP138" s="409"/>
      <c r="AQ138" s="409"/>
      <c r="BV138" s="178"/>
      <c r="BW138" s="178"/>
      <c r="BX138" s="178"/>
      <c r="BY138" s="178"/>
      <c r="BZ138" s="178"/>
      <c r="CA138" s="178"/>
      <c r="CB138" s="178"/>
      <c r="CC138" s="178"/>
      <c r="DJ138" s="178"/>
      <c r="DK138" s="178"/>
      <c r="DL138" s="178"/>
      <c r="DM138" s="178"/>
      <c r="DN138" s="178"/>
      <c r="DO138" s="178"/>
      <c r="DP138" s="178"/>
      <c r="DQ138" s="178"/>
      <c r="DR138" s="178"/>
      <c r="DS138" s="178"/>
      <c r="DT138" s="406"/>
      <c r="DU138" s="406"/>
      <c r="DV138" s="178"/>
    </row>
    <row r="139" ht="7.5" customHeight="1" spans="41:126">
      <c r="AO139" s="409"/>
      <c r="AP139" s="409"/>
      <c r="AQ139" s="409"/>
      <c r="BV139" s="178"/>
      <c r="BW139" s="178"/>
      <c r="BX139" s="178"/>
      <c r="BY139" s="178"/>
      <c r="BZ139" s="178"/>
      <c r="CA139" s="178"/>
      <c r="CB139" s="178"/>
      <c r="CC139" s="178"/>
      <c r="DT139" s="178"/>
      <c r="DU139" s="178"/>
      <c r="DV139" s="178"/>
    </row>
    <row r="140" ht="7.5" customHeight="1" spans="41:126">
      <c r="AO140" s="409"/>
      <c r="AP140" s="409"/>
      <c r="AQ140" s="409"/>
      <c r="BV140" s="178"/>
      <c r="BW140" s="178"/>
      <c r="BX140" s="178"/>
      <c r="BY140" s="178"/>
      <c r="BZ140" s="178"/>
      <c r="CA140" s="178"/>
      <c r="CB140" s="178"/>
      <c r="CC140" s="178"/>
      <c r="DT140" s="178"/>
      <c r="DU140" s="178"/>
      <c r="DV140" s="178"/>
    </row>
    <row r="141" ht="7.5" customHeight="1" spans="41:81">
      <c r="AO141" s="409"/>
      <c r="AP141" s="409"/>
      <c r="AQ141" s="409"/>
      <c r="BV141" s="178"/>
      <c r="BW141" s="178"/>
      <c r="BX141" s="178"/>
      <c r="BY141" s="178"/>
      <c r="BZ141" s="178"/>
      <c r="CA141" s="178"/>
      <c r="CB141" s="178"/>
      <c r="CC141" s="178"/>
    </row>
    <row r="142" ht="7.5" customHeight="1" spans="41:81">
      <c r="AO142" s="409"/>
      <c r="AP142" s="409"/>
      <c r="AQ142" s="409"/>
      <c r="BV142" s="178"/>
      <c r="BW142" s="178"/>
      <c r="BX142" s="178"/>
      <c r="BY142" s="178"/>
      <c r="BZ142" s="178"/>
      <c r="CA142" s="178"/>
      <c r="CB142" s="178"/>
      <c r="CC142" s="178"/>
    </row>
    <row r="143" ht="7.5" customHeight="1" spans="41:81">
      <c r="AO143" s="409"/>
      <c r="AP143" s="409"/>
      <c r="AQ143" s="409"/>
      <c r="BV143" s="178"/>
      <c r="BW143" s="178"/>
      <c r="BX143" s="178"/>
      <c r="BY143" s="178"/>
      <c r="BZ143" s="178"/>
      <c r="CA143" s="178"/>
      <c r="CB143" s="178"/>
      <c r="CC143" s="178"/>
    </row>
    <row r="144" ht="7.5" customHeight="1" spans="41:81">
      <c r="AO144" s="409"/>
      <c r="AP144" s="409"/>
      <c r="AQ144" s="409"/>
      <c r="BV144" s="178"/>
      <c r="BW144" s="178"/>
      <c r="BX144" s="178"/>
      <c r="BY144" s="178"/>
      <c r="BZ144" s="178"/>
      <c r="CA144" s="178"/>
      <c r="CB144" s="178"/>
      <c r="CC144" s="178"/>
    </row>
    <row r="145" ht="7.5" customHeight="1" spans="41:81">
      <c r="AO145" s="409"/>
      <c r="AP145" s="409"/>
      <c r="AQ145" s="409"/>
      <c r="BV145" s="178"/>
      <c r="BW145" s="178"/>
      <c r="BX145" s="178"/>
      <c r="BY145" s="178"/>
      <c r="BZ145" s="178"/>
      <c r="CA145" s="178"/>
      <c r="CB145" s="178"/>
      <c r="CC145" s="178"/>
    </row>
    <row r="146" ht="7.5" customHeight="1" spans="41:81">
      <c r="AO146" s="409"/>
      <c r="AP146" s="409"/>
      <c r="AQ146" s="409"/>
      <c r="BV146" s="178"/>
      <c r="BW146" s="178"/>
      <c r="BX146" s="178"/>
      <c r="BY146" s="178"/>
      <c r="BZ146" s="178"/>
      <c r="CA146" s="178"/>
      <c r="CB146" s="178"/>
      <c r="CC146" s="178"/>
    </row>
    <row r="147" ht="7.5" customHeight="1" spans="41:81">
      <c r="AO147" s="409"/>
      <c r="AP147" s="409"/>
      <c r="AQ147" s="409"/>
      <c r="BV147" s="178"/>
      <c r="BW147" s="178"/>
      <c r="BX147" s="178"/>
      <c r="BY147" s="178"/>
      <c r="BZ147" s="178"/>
      <c r="CA147" s="178"/>
      <c r="CB147" s="178"/>
      <c r="CC147" s="178"/>
    </row>
    <row r="148" ht="7.5" customHeight="1" spans="41:81">
      <c r="AO148" s="409"/>
      <c r="AP148" s="409"/>
      <c r="AQ148" s="409"/>
      <c r="BV148" s="178"/>
      <c r="BW148" s="178"/>
      <c r="BX148" s="178"/>
      <c r="BY148" s="178"/>
      <c r="BZ148" s="178"/>
      <c r="CA148" s="178"/>
      <c r="CB148" s="178"/>
      <c r="CC148" s="178"/>
    </row>
    <row r="149" ht="7.5" customHeight="1" spans="41:81">
      <c r="AO149" s="409"/>
      <c r="AP149" s="409"/>
      <c r="AQ149" s="409"/>
      <c r="BV149" s="178"/>
      <c r="BW149" s="178"/>
      <c r="BX149" s="178"/>
      <c r="BY149" s="178"/>
      <c r="BZ149" s="178"/>
      <c r="CA149" s="178"/>
      <c r="CB149" s="178"/>
      <c r="CC149" s="178"/>
    </row>
    <row r="150" ht="7.5" customHeight="1" spans="41:81">
      <c r="AO150" s="409"/>
      <c r="AP150" s="409"/>
      <c r="AQ150" s="409"/>
      <c r="BW150" s="178"/>
      <c r="BX150" s="178"/>
      <c r="BY150" s="178"/>
      <c r="BZ150" s="178"/>
      <c r="CA150" s="178"/>
      <c r="CB150" s="178"/>
      <c r="CC150" s="178"/>
    </row>
    <row r="151" ht="7.5" customHeight="1" spans="41:81">
      <c r="AO151" s="409"/>
      <c r="AP151" s="409"/>
      <c r="AQ151" s="409"/>
      <c r="BW151" s="178"/>
      <c r="BX151" s="178"/>
      <c r="BY151" s="178"/>
      <c r="BZ151" s="178"/>
      <c r="CA151" s="178"/>
      <c r="CB151" s="178"/>
      <c r="CC151" s="178"/>
    </row>
    <row r="152" ht="7.5" customHeight="1" spans="41:81">
      <c r="AO152" s="409"/>
      <c r="AP152" s="409"/>
      <c r="AQ152" s="409"/>
      <c r="BW152" s="178"/>
      <c r="BX152" s="178"/>
      <c r="BY152" s="178"/>
      <c r="BZ152" s="178"/>
      <c r="CA152" s="178"/>
      <c r="CB152" s="178"/>
      <c r="CC152" s="178"/>
    </row>
    <row r="153" ht="7.5" customHeight="1" spans="41:81">
      <c r="AO153" s="409"/>
      <c r="AP153" s="409"/>
      <c r="AQ153" s="409"/>
      <c r="BW153" s="178"/>
      <c r="BX153" s="178"/>
      <c r="BY153" s="178"/>
      <c r="BZ153" s="178"/>
      <c r="CA153" s="178"/>
      <c r="CB153" s="178"/>
      <c r="CC153" s="178"/>
    </row>
    <row r="154" ht="7.5" customHeight="1" spans="41:81">
      <c r="AO154" s="409"/>
      <c r="AP154" s="409"/>
      <c r="AQ154" s="409"/>
      <c r="BW154" s="178"/>
      <c r="BX154" s="178"/>
      <c r="BY154" s="178"/>
      <c r="BZ154" s="178"/>
      <c r="CA154" s="178"/>
      <c r="CB154" s="178"/>
      <c r="CC154" s="178"/>
    </row>
    <row r="155" ht="7.5" customHeight="1" spans="41:81">
      <c r="AO155" s="409"/>
      <c r="AP155" s="409"/>
      <c r="AQ155" s="409"/>
      <c r="BV155" s="178"/>
      <c r="BW155" s="178"/>
      <c r="BX155" s="178"/>
      <c r="BY155" s="178"/>
      <c r="BZ155" s="178"/>
      <c r="CA155" s="178"/>
      <c r="CB155" s="178"/>
      <c r="CC155" s="178"/>
    </row>
    <row r="156" ht="7.5" customHeight="1" spans="74:81">
      <c r="BV156" s="178"/>
      <c r="BW156" s="178"/>
      <c r="BX156" s="178"/>
      <c r="BY156" s="178"/>
      <c r="BZ156" s="178"/>
      <c r="CA156" s="178"/>
      <c r="CB156" s="178"/>
      <c r="CC156" s="178"/>
    </row>
    <row r="157" ht="7.5" customHeight="1" spans="74:81">
      <c r="BV157" s="178"/>
      <c r="BW157" s="178"/>
      <c r="BX157" s="178"/>
      <c r="BY157" s="178"/>
      <c r="BZ157" s="178"/>
      <c r="CA157" s="178"/>
      <c r="CB157" s="178"/>
      <c r="CC157" s="178"/>
    </row>
    <row r="158" ht="7.5" customHeight="1" spans="74:81">
      <c r="BV158" s="178"/>
      <c r="BW158" s="178"/>
      <c r="BX158" s="178"/>
      <c r="BY158" s="178"/>
      <c r="BZ158" s="178"/>
      <c r="CA158" s="178"/>
      <c r="CB158" s="178"/>
      <c r="CC158" s="178"/>
    </row>
    <row r="159" ht="7.5" customHeight="1" spans="74:81">
      <c r="BV159" s="178"/>
      <c r="BW159" s="178"/>
      <c r="BX159" s="178"/>
      <c r="BY159" s="178"/>
      <c r="BZ159" s="178"/>
      <c r="CA159" s="178"/>
      <c r="CB159" s="178"/>
      <c r="CC159" s="178"/>
    </row>
    <row r="160" ht="7.5" customHeight="1" spans="41:81">
      <c r="AO160" s="409"/>
      <c r="AP160" s="409"/>
      <c r="AQ160" s="409"/>
      <c r="BV160" s="178"/>
      <c r="BW160" s="178"/>
      <c r="BX160" s="178"/>
      <c r="BY160" s="178"/>
      <c r="BZ160" s="178"/>
      <c r="CA160" s="178"/>
      <c r="CB160" s="178"/>
      <c r="CC160" s="178"/>
    </row>
    <row r="161" ht="7.5" customHeight="1" spans="40:80">
      <c r="AN161" s="193"/>
      <c r="AO161" s="193"/>
      <c r="AP161" s="193"/>
      <c r="AQ161" s="193"/>
      <c r="AR161" s="193"/>
      <c r="BV161" s="178"/>
      <c r="BW161" s="178"/>
      <c r="BX161" s="178"/>
      <c r="BY161" s="178"/>
      <c r="BZ161" s="178"/>
      <c r="CA161" s="178"/>
      <c r="CB161" s="178"/>
    </row>
    <row r="162" ht="7.5" customHeight="1" spans="40:80">
      <c r="AN162" s="193"/>
      <c r="AO162" s="193"/>
      <c r="AP162" s="193"/>
      <c r="AQ162" s="193"/>
      <c r="AR162" s="193"/>
      <c r="BL162" s="178"/>
      <c r="BM162" s="178"/>
      <c r="BN162" s="178"/>
      <c r="BO162" s="178"/>
      <c r="BP162" s="178"/>
      <c r="BQ162" s="178"/>
      <c r="BR162" s="178"/>
      <c r="BS162" s="178"/>
      <c r="BT162" s="178"/>
      <c r="BU162" s="178"/>
      <c r="BV162" s="178"/>
      <c r="BW162" s="178"/>
      <c r="BX162" s="178"/>
      <c r="BY162" s="178"/>
      <c r="BZ162" s="178"/>
      <c r="CA162" s="178"/>
      <c r="CB162" s="178"/>
    </row>
    <row r="163" ht="7.5" customHeight="1" spans="41:80">
      <c r="AO163" s="193"/>
      <c r="AP163" s="193"/>
      <c r="AQ163" s="193"/>
      <c r="AR163" s="193"/>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row>
    <row r="164" ht="7.5" customHeight="1" spans="41:80">
      <c r="AO164" s="193"/>
      <c r="AP164" s="193"/>
      <c r="AQ164" s="193"/>
      <c r="AR164" s="193"/>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row>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sheetData>
  <mergeCells count="282">
    <mergeCell ref="BN30:BQ30"/>
    <mergeCell ref="BR30:CB30"/>
    <mergeCell ref="A75:A86"/>
    <mergeCell ref="O34:O35"/>
    <mergeCell ref="S34:S35"/>
    <mergeCell ref="AD34:AD35"/>
    <mergeCell ref="AH34:AH35"/>
    <mergeCell ref="AI14:AI19"/>
    <mergeCell ref="AB62:AD64"/>
    <mergeCell ref="AE62:AL64"/>
    <mergeCell ref="BR41:CB42"/>
    <mergeCell ref="BN43:BQ46"/>
    <mergeCell ref="BR43:CB46"/>
    <mergeCell ref="BL43:BM46"/>
    <mergeCell ref="BL47:BM48"/>
    <mergeCell ref="BN47:CB48"/>
    <mergeCell ref="BL49:BM54"/>
    <mergeCell ref="BN49:BQ50"/>
    <mergeCell ref="BR49:CB50"/>
    <mergeCell ref="BN51:BQ52"/>
    <mergeCell ref="BR51:CB52"/>
    <mergeCell ref="BN53:BQ54"/>
    <mergeCell ref="BR53:CB54"/>
    <mergeCell ref="AN55:AQ56"/>
    <mergeCell ref="AR55:BH56"/>
    <mergeCell ref="AR53:BH54"/>
    <mergeCell ref="BR57:CB58"/>
    <mergeCell ref="AR57:BH58"/>
    <mergeCell ref="AR63:BH64"/>
    <mergeCell ref="BI55:BJ68"/>
    <mergeCell ref="AN59:AQ60"/>
    <mergeCell ref="AR59:BH60"/>
    <mergeCell ref="P95:R96"/>
    <mergeCell ref="A95:B96"/>
    <mergeCell ref="U95:V96"/>
    <mergeCell ref="W95:AE96"/>
    <mergeCell ref="L95:O96"/>
    <mergeCell ref="AF95:AI96"/>
    <mergeCell ref="AJ95:AL96"/>
    <mergeCell ref="A97:B98"/>
    <mergeCell ref="C97:K98"/>
    <mergeCell ref="L97:O98"/>
    <mergeCell ref="P97:R98"/>
    <mergeCell ref="U97:AL99"/>
    <mergeCell ref="A99:R101"/>
    <mergeCell ref="C95:K96"/>
    <mergeCell ref="A65:AL66"/>
    <mergeCell ref="A67:B70"/>
    <mergeCell ref="C67:H70"/>
    <mergeCell ref="I67:AL68"/>
    <mergeCell ref="I69:AL70"/>
    <mergeCell ref="A72:H74"/>
    <mergeCell ref="I72:AL74"/>
    <mergeCell ref="B75:H80"/>
    <mergeCell ref="J75:W76"/>
    <mergeCell ref="X75:AL76"/>
    <mergeCell ref="J77:W78"/>
    <mergeCell ref="X77:AL78"/>
    <mergeCell ref="J79:W80"/>
    <mergeCell ref="X79:AL80"/>
    <mergeCell ref="B81:H86"/>
    <mergeCell ref="J81:W82"/>
    <mergeCell ref="X81:AL82"/>
    <mergeCell ref="J83:W84"/>
    <mergeCell ref="X83:AL84"/>
    <mergeCell ref="J85:W86"/>
    <mergeCell ref="X85:AL86"/>
    <mergeCell ref="C36:H40"/>
    <mergeCell ref="I36:N37"/>
    <mergeCell ref="O36:S37"/>
    <mergeCell ref="T37:U39"/>
    <mergeCell ref="V37:Z39"/>
    <mergeCell ref="AA37:AB39"/>
    <mergeCell ref="AC37:AD39"/>
    <mergeCell ref="AE37:AF39"/>
    <mergeCell ref="AG37:AH39"/>
    <mergeCell ref="AI37:AJ39"/>
    <mergeCell ref="AK37:AL39"/>
    <mergeCell ref="A59:B64"/>
    <mergeCell ref="C59:H64"/>
    <mergeCell ref="I59:W64"/>
    <mergeCell ref="X59:Y64"/>
    <mergeCell ref="Z59:AA64"/>
    <mergeCell ref="A41:B57"/>
    <mergeCell ref="C41:H57"/>
    <mergeCell ref="I41:AL42"/>
    <mergeCell ref="I43:AL47"/>
    <mergeCell ref="I48:AL51"/>
    <mergeCell ref="I52:AL53"/>
    <mergeCell ref="I54:W55"/>
    <mergeCell ref="J56:L57"/>
    <mergeCell ref="M56:P57"/>
    <mergeCell ref="Q56:S57"/>
    <mergeCell ref="T56:W57"/>
    <mergeCell ref="AB59:AD61"/>
    <mergeCell ref="AE59:AL61"/>
    <mergeCell ref="A30:B35"/>
    <mergeCell ref="C30:H35"/>
    <mergeCell ref="I30:AL31"/>
    <mergeCell ref="I32:AL33"/>
    <mergeCell ref="I34:J35"/>
    <mergeCell ref="K34:N35"/>
    <mergeCell ref="AI34:AL35"/>
    <mergeCell ref="P34:R35"/>
    <mergeCell ref="AE34:AG35"/>
    <mergeCell ref="T34:W35"/>
    <mergeCell ref="X34:Y35"/>
    <mergeCell ref="Z34:AC35"/>
    <mergeCell ref="I39:N40"/>
    <mergeCell ref="O39:S40"/>
    <mergeCell ref="A36:B40"/>
    <mergeCell ref="A20:B29"/>
    <mergeCell ref="C20:H29"/>
    <mergeCell ref="I20:O21"/>
    <mergeCell ref="P20:R21"/>
    <mergeCell ref="AH20:AJ21"/>
    <mergeCell ref="S20:T21"/>
    <mergeCell ref="AK20:AL21"/>
    <mergeCell ref="U20:W21"/>
    <mergeCell ref="X20:Y21"/>
    <mergeCell ref="Z20:AB21"/>
    <mergeCell ref="AC20:AG21"/>
    <mergeCell ref="I28:N29"/>
    <mergeCell ref="O28:T29"/>
    <mergeCell ref="U28:Z29"/>
    <mergeCell ref="AA28:AF29"/>
    <mergeCell ref="AG28:AL29"/>
    <mergeCell ref="I22:AL23"/>
    <mergeCell ref="I24:T25"/>
    <mergeCell ref="U24:AL25"/>
    <mergeCell ref="I26:N27"/>
    <mergeCell ref="O26:T27"/>
    <mergeCell ref="U26:Z27"/>
    <mergeCell ref="AA26:AF27"/>
    <mergeCell ref="AG26:AL27"/>
    <mergeCell ref="A1:I2"/>
    <mergeCell ref="A4:AL7"/>
    <mergeCell ref="A8:AL12"/>
    <mergeCell ref="A14:H15"/>
    <mergeCell ref="I14:Y15"/>
    <mergeCell ref="Z14:AA19"/>
    <mergeCell ref="AB14:AE19"/>
    <mergeCell ref="AF14:AH19"/>
    <mergeCell ref="AJ14:AL19"/>
    <mergeCell ref="A16:B19"/>
    <mergeCell ref="C16:H19"/>
    <mergeCell ref="I16:Y19"/>
    <mergeCell ref="CL122:CO123"/>
    <mergeCell ref="CL125:CO126"/>
    <mergeCell ref="CL119:CM121"/>
    <mergeCell ref="AN81:AQ82"/>
    <mergeCell ref="AR81:BH82"/>
    <mergeCell ref="AN79:AQ80"/>
    <mergeCell ref="AR79:BH80"/>
    <mergeCell ref="AN88:AO90"/>
    <mergeCell ref="AP88:CB90"/>
    <mergeCell ref="AR91:CB92"/>
    <mergeCell ref="AN93:AQ94"/>
    <mergeCell ref="AR93:CB95"/>
    <mergeCell ref="AN91:AQ92"/>
    <mergeCell ref="A107:CC108"/>
    <mergeCell ref="T104:BK106"/>
    <mergeCell ref="A88:B91"/>
    <mergeCell ref="C88:H91"/>
    <mergeCell ref="K88:P89"/>
    <mergeCell ref="R88:W89"/>
    <mergeCell ref="Y88:AD89"/>
    <mergeCell ref="AF88:AK89"/>
    <mergeCell ref="K90:P91"/>
    <mergeCell ref="R90:AI91"/>
    <mergeCell ref="A92:AL93"/>
    <mergeCell ref="AN73:AQ74"/>
    <mergeCell ref="AR73:BH74"/>
    <mergeCell ref="AN77:AQ78"/>
    <mergeCell ref="AR77:BH78"/>
    <mergeCell ref="BI77:BJ78"/>
    <mergeCell ref="AN75:AQ76"/>
    <mergeCell ref="AR75:BH76"/>
    <mergeCell ref="BI71:BJ74"/>
    <mergeCell ref="BI75:BJ76"/>
    <mergeCell ref="AR67:BH68"/>
    <mergeCell ref="AN61:AQ62"/>
    <mergeCell ref="AR61:BH62"/>
    <mergeCell ref="AN71:AQ72"/>
    <mergeCell ref="AR71:BH72"/>
    <mergeCell ref="AR33:BH34"/>
    <mergeCell ref="BL30:BM38"/>
    <mergeCell ref="AN35:AQ36"/>
    <mergeCell ref="AR35:BH36"/>
    <mergeCell ref="AN39:AQ40"/>
    <mergeCell ref="AR39:BH40"/>
    <mergeCell ref="AN45:AQ46"/>
    <mergeCell ref="AR45:BH46"/>
    <mergeCell ref="AN43:AQ44"/>
    <mergeCell ref="AR43:BH44"/>
    <mergeCell ref="BI43:BJ54"/>
    <mergeCell ref="AN41:AQ42"/>
    <mergeCell ref="AR41:BH42"/>
    <mergeCell ref="BL39:BM42"/>
    <mergeCell ref="BN39:BQ40"/>
    <mergeCell ref="BN41:BQ42"/>
    <mergeCell ref="AN51:AQ52"/>
    <mergeCell ref="AR51:BH52"/>
    <mergeCell ref="AN53:AQ54"/>
    <mergeCell ref="AN47:AQ48"/>
    <mergeCell ref="AR47:BH48"/>
    <mergeCell ref="AN49:AQ50"/>
    <mergeCell ref="AR49:BH50"/>
    <mergeCell ref="CE17:CU18"/>
    <mergeCell ref="AN19:AP21"/>
    <mergeCell ref="BL19:BN21"/>
    <mergeCell ref="AQ19:BJ21"/>
    <mergeCell ref="BO19:CB21"/>
    <mergeCell ref="AN14:AQ17"/>
    <mergeCell ref="AR14:BJ17"/>
    <mergeCell ref="BL14:BN17"/>
    <mergeCell ref="BO14:BU17"/>
    <mergeCell ref="BN31:BQ32"/>
    <mergeCell ref="BR31:CB32"/>
    <mergeCell ref="BN33:BQ34"/>
    <mergeCell ref="BR33:CB34"/>
    <mergeCell ref="BN35:BQ36"/>
    <mergeCell ref="BR35:CB36"/>
    <mergeCell ref="BN37:BQ38"/>
    <mergeCell ref="BR37:CB38"/>
    <mergeCell ref="AN1:AO2"/>
    <mergeCell ref="AP1:AV2"/>
    <mergeCell ref="AW1:CB2"/>
    <mergeCell ref="AN3:AO4"/>
    <mergeCell ref="AP3:AV4"/>
    <mergeCell ref="AW3:CB4"/>
    <mergeCell ref="AN5:AO10"/>
    <mergeCell ref="AP5:AV10"/>
    <mergeCell ref="AW5:CB10"/>
    <mergeCell ref="AN11:AO12"/>
    <mergeCell ref="AP11:AV12"/>
    <mergeCell ref="AW11:CB12"/>
    <mergeCell ref="BV15:BY16"/>
    <mergeCell ref="BZ15:CB16"/>
    <mergeCell ref="AN23:AQ25"/>
    <mergeCell ref="AR23:BH25"/>
    <mergeCell ref="BI23:BJ42"/>
    <mergeCell ref="AN26:AQ28"/>
    <mergeCell ref="BR39:CB40"/>
    <mergeCell ref="AN37:AQ38"/>
    <mergeCell ref="AR37:BH38"/>
    <mergeCell ref="AR26:BH28"/>
    <mergeCell ref="BL22:BM23"/>
    <mergeCell ref="BN22:CB23"/>
    <mergeCell ref="BL24:BM25"/>
    <mergeCell ref="AN29:AQ30"/>
    <mergeCell ref="AR29:BH30"/>
    <mergeCell ref="BN24:CB27"/>
    <mergeCell ref="AN31:AQ32"/>
    <mergeCell ref="AR31:BH32"/>
    <mergeCell ref="BL28:BM29"/>
    <mergeCell ref="BN28:CB29"/>
    <mergeCell ref="AN33:AQ34"/>
    <mergeCell ref="X54:AL57"/>
    <mergeCell ref="BI79:BJ82"/>
    <mergeCell ref="BN71:BQ75"/>
    <mergeCell ref="BR71:CB75"/>
    <mergeCell ref="BN76:BQ79"/>
    <mergeCell ref="BR76:CB79"/>
    <mergeCell ref="BN80:BQ82"/>
    <mergeCell ref="BR80:CB82"/>
    <mergeCell ref="BL71:BM82"/>
    <mergeCell ref="BR68:CB70"/>
    <mergeCell ref="BR59:CB61"/>
    <mergeCell ref="BR62:CB64"/>
    <mergeCell ref="BR65:CB67"/>
    <mergeCell ref="BL55:BM70"/>
    <mergeCell ref="BN55:BQ70"/>
    <mergeCell ref="BR55:CB56"/>
    <mergeCell ref="AN69:AQ70"/>
    <mergeCell ref="AR69:BH70"/>
    <mergeCell ref="BI69:BJ70"/>
    <mergeCell ref="AN65:AQ66"/>
    <mergeCell ref="AR65:BH66"/>
    <mergeCell ref="AN67:AQ68"/>
    <mergeCell ref="AN63:AQ64"/>
    <mergeCell ref="AN57:AQ58"/>
  </mergeCells>
  <pageMargins left="0.252777777777778" right="0" top="0.313194444444444" bottom="0"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H3１ 01 表紙</vt:lpstr>
      <vt:lpstr>H3１ 02 表紙裏</vt:lpstr>
      <vt:lpstr>H3１ 03-04 要綱</vt:lpstr>
      <vt:lpstr>H3１ 05-06 要綱表１</vt:lpstr>
      <vt:lpstr>アーチェリー</vt:lpstr>
      <vt:lpstr>フライングディスク</vt:lpstr>
      <vt:lpstr>ボウリング</vt:lpstr>
      <vt:lpstr>水泳</vt:lpstr>
      <vt:lpstr>陸上</vt:lpstr>
      <vt:lpstr>卓球</vt:lpstr>
      <vt:lpstr>H3１ 13-14 要綱表2</vt:lpstr>
      <vt:lpstr>H3１ 15 承諾書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滋賀県障害者スポーツ協会</cp:lastModifiedBy>
  <dcterms:created xsi:type="dcterms:W3CDTF">2014-02-21T07:32:00Z</dcterms:created>
  <cp:lastPrinted>2019-03-08T00:18:00Z</cp:lastPrinted>
  <dcterms:modified xsi:type="dcterms:W3CDTF">2019-03-18T05:54:47Z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